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oyolmaa\Downloads\"/>
    </mc:Choice>
  </mc:AlternateContent>
  <xr:revisionPtr revIDLastSave="0" documentId="13_ncr:1_{2096260F-AF3B-451F-99C8-0B96A4F5AC0D}" xr6:coauthVersionLast="47" xr6:coauthVersionMax="47" xr10:uidLastSave="{00000000-0000-0000-0000-000000000000}"/>
  <bookViews>
    <workbookView xWindow="-108" yWindow="-108" windowWidth="23256" windowHeight="12456" activeTab="3" xr2:uid="{0F93312A-1F47-4255-83D4-ED0271C974D2}"/>
  </bookViews>
  <sheets>
    <sheet name="СТ-1" sheetId="1" r:id="rId1"/>
    <sheet name="СТ-2" sheetId="2" r:id="rId2"/>
    <sheet name="СТ-3" sheetId="3" r:id="rId3"/>
    <sheet name="СТ-4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4" l="1"/>
  <c r="B22" i="3"/>
  <c r="N4" i="3"/>
  <c r="C7" i="2"/>
  <c r="C4" i="2"/>
  <c r="O23" i="3" l="1"/>
</calcChain>
</file>

<file path=xl/sharedStrings.xml><?xml version="1.0" encoding="utf-8"?>
<sst xmlns="http://schemas.openxmlformats.org/spreadsheetml/2006/main" count="312" uniqueCount="267">
  <si>
    <t>САНХҮҮГИЙН БАЙДЛЫН ТАЙЛАН</t>
  </si>
  <si>
    <t>2026 оны 06 сарын 30-ний өдөр</t>
  </si>
  <si>
    <t>Багануур ХК</t>
  </si>
  <si>
    <t>Мөрийн дугаар</t>
  </si>
  <si>
    <t>Балансын зүйл</t>
  </si>
  <si>
    <t>Үлдэгдэл</t>
  </si>
  <si>
    <t>2026 оны 01 сарын 01-ний өдөр</t>
  </si>
  <si>
    <t>1</t>
  </si>
  <si>
    <t xml:space="preserve"> ХӨРӨНГӨ</t>
  </si>
  <si>
    <t>1.1</t>
  </si>
  <si>
    <t xml:space="preserve">   Эргэлтийн хөрөнгө</t>
  </si>
  <si>
    <t>1.1.1</t>
  </si>
  <si>
    <t xml:space="preserve">     Мөнгө түүнтэй адилтгах хөрөнгө</t>
  </si>
  <si>
    <t>1.1.2</t>
  </si>
  <si>
    <t xml:space="preserve">     Дансны авлага</t>
  </si>
  <si>
    <t>1.1.3</t>
  </si>
  <si>
    <t xml:space="preserve">     Татвар, НДШ-ийн авлага</t>
  </si>
  <si>
    <t>1.1.4</t>
  </si>
  <si>
    <t xml:space="preserve">     Бусад авлага</t>
  </si>
  <si>
    <t>1.1.5</t>
  </si>
  <si>
    <t xml:space="preserve">     Бусад санхүүгийн хөрөнгө</t>
  </si>
  <si>
    <t>1.1.6</t>
  </si>
  <si>
    <t xml:space="preserve">     Бараа материал</t>
  </si>
  <si>
    <t>1.1.7</t>
  </si>
  <si>
    <t xml:space="preserve">     Урьдчилж төлсөн зардал тооцоо</t>
  </si>
  <si>
    <t>1.1.8</t>
  </si>
  <si>
    <t xml:space="preserve">     Бусад эргэлтийн хөрөнгө</t>
  </si>
  <si>
    <t>1.1.9</t>
  </si>
  <si>
    <t xml:space="preserve">      Борлуулах зорилгоор эзэмшиж буй эргэлтийн хөрөнгө /борлуулах бүлэг хөрөнгө/</t>
  </si>
  <si>
    <t>1.1.10</t>
  </si>
  <si>
    <t>1.1.11</t>
  </si>
  <si>
    <t xml:space="preserve">   Эргэлтийн хөрөнгийн дүн</t>
  </si>
  <si>
    <t>1.2</t>
  </si>
  <si>
    <t xml:space="preserve">   Эргэлтийн бус хөрөнгө</t>
  </si>
  <si>
    <t>1.2.1</t>
  </si>
  <si>
    <t xml:space="preserve">     Үндсэн хөрөнгө</t>
  </si>
  <si>
    <t>1.2.2</t>
  </si>
  <si>
    <t xml:space="preserve">     Биет бус хөрөнгө</t>
  </si>
  <si>
    <t>1.2.3</t>
  </si>
  <si>
    <t xml:space="preserve">     Уул уурхайн хөрөнгө / УУХөгжүүлэлт, Хөрс хуулалт/</t>
  </si>
  <si>
    <t>1.2.4</t>
  </si>
  <si>
    <t xml:space="preserve">     Урт хугацаат хөрөнгө оруулалт</t>
  </si>
  <si>
    <t>1.2.5</t>
  </si>
  <si>
    <t xml:space="preserve">  Биологийн хөрөнгө мод суулгац</t>
  </si>
  <si>
    <t>1.2.6</t>
  </si>
  <si>
    <t xml:space="preserve">     Хойшлогдсон татварын хөрөнгө</t>
  </si>
  <si>
    <t>1.2.7</t>
  </si>
  <si>
    <t xml:space="preserve">     Хөрөнгө оруулалтын зориулалттай үл хөдлөх хөрөнгө</t>
  </si>
  <si>
    <t>-</t>
  </si>
  <si>
    <t>1.2.8</t>
  </si>
  <si>
    <t xml:space="preserve">     Бусад эргэлтийн бус хөрөнгө</t>
  </si>
  <si>
    <t>1.2.9</t>
  </si>
  <si>
    <t>1.2.10</t>
  </si>
  <si>
    <t xml:space="preserve">   Эргэлтийн бус хөрөнгийн дүн</t>
  </si>
  <si>
    <t>1.3</t>
  </si>
  <si>
    <t xml:space="preserve"> НИЙТ ХӨРӨНГИЙН ДҮН</t>
  </si>
  <si>
    <t>2</t>
  </si>
  <si>
    <t xml:space="preserve">     ӨР ТӨЛБӨР БА ЭЗДИЙН ӨМЧ</t>
  </si>
  <si>
    <t>2.1</t>
  </si>
  <si>
    <t xml:space="preserve">     ӨР ТӨЛБӨР</t>
  </si>
  <si>
    <t>2.1.1</t>
  </si>
  <si>
    <t xml:space="preserve">     Богино хугацаат өр төлбөр</t>
  </si>
  <si>
    <t>2.1.1.1</t>
  </si>
  <si>
    <t xml:space="preserve">      Дансны өглөг</t>
  </si>
  <si>
    <t>2.1.1.2</t>
  </si>
  <si>
    <t xml:space="preserve">      Цалингийн өглөг</t>
  </si>
  <si>
    <t>2.1.1.3</t>
  </si>
  <si>
    <t xml:space="preserve">      Татварын өр</t>
  </si>
  <si>
    <t>2.1.1.4</t>
  </si>
  <si>
    <t xml:space="preserve">      НДШ-ийн өглөг</t>
  </si>
  <si>
    <t>2.1.1.5</t>
  </si>
  <si>
    <t xml:space="preserve">      Богино хугацаат зээл</t>
  </si>
  <si>
    <t>2.1.1.6</t>
  </si>
  <si>
    <t xml:space="preserve">      Хүүний өглөг</t>
  </si>
  <si>
    <t>2.1.1.7</t>
  </si>
  <si>
    <t xml:space="preserve">      Ногдол ашгийн өглөг</t>
  </si>
  <si>
    <t>2.1.1.8</t>
  </si>
  <si>
    <t xml:space="preserve">      Урьдчилж орсон орлого</t>
  </si>
  <si>
    <t>2.1.1.9</t>
  </si>
  <si>
    <t xml:space="preserve">       Нөөц /өр төлбөр/</t>
  </si>
  <si>
    <t>2.1.1.10</t>
  </si>
  <si>
    <t xml:space="preserve">      Бусад богино хугацаат өр төлбөр</t>
  </si>
  <si>
    <t>2.1.1.13</t>
  </si>
  <si>
    <t xml:space="preserve">   Богино хугацаат өр төлбөрийн дүн</t>
  </si>
  <si>
    <t>2.1.2</t>
  </si>
  <si>
    <t xml:space="preserve">   Урт хугацаат өр төлбөр</t>
  </si>
  <si>
    <t>2.1.2.1</t>
  </si>
  <si>
    <t xml:space="preserve">      Урт хугацаат  зээл</t>
  </si>
  <si>
    <t>2.1.2.2</t>
  </si>
  <si>
    <t xml:space="preserve">      Нөөц / өр төлбөр/</t>
  </si>
  <si>
    <t>2.1.2.3</t>
  </si>
  <si>
    <t xml:space="preserve">      Хойшлогдсон татварын хөрөнгө</t>
  </si>
  <si>
    <t>2.1.2.4</t>
  </si>
  <si>
    <t xml:space="preserve">      Бусад урт хугацаат өр төлбөр</t>
  </si>
  <si>
    <t>2.1.2.6</t>
  </si>
  <si>
    <t xml:space="preserve">   Урт хугацаат өр төлбөрийн дүн</t>
  </si>
  <si>
    <t>2.2</t>
  </si>
  <si>
    <t xml:space="preserve">   Өр төлбөрийн нийт дүн</t>
  </si>
  <si>
    <t>2.3</t>
  </si>
  <si>
    <t xml:space="preserve">   Эздийн өмч</t>
  </si>
  <si>
    <t>2.3.1</t>
  </si>
  <si>
    <t xml:space="preserve">      Төрийн өмч</t>
  </si>
  <si>
    <t>2.3.2</t>
  </si>
  <si>
    <t xml:space="preserve">      Хувийн өмч</t>
  </si>
  <si>
    <t>2.3.4</t>
  </si>
  <si>
    <t xml:space="preserve">      Халаасны хувьцаа</t>
  </si>
  <si>
    <t>2.3.5</t>
  </si>
  <si>
    <t xml:space="preserve">       Нэмж төлөгдсөн капитал</t>
  </si>
  <si>
    <t>2.3.6</t>
  </si>
  <si>
    <t xml:space="preserve">      Хөрөнгийн дахин үнэлгээний нэмэгдэл</t>
  </si>
  <si>
    <t>2.3.7</t>
  </si>
  <si>
    <t xml:space="preserve">      Гадаад валютын хөрвүүлэлтийн нөөц</t>
  </si>
  <si>
    <t>2.3.8</t>
  </si>
  <si>
    <t xml:space="preserve">       Эзэмшигчийн өмчийн бусад хэсэг</t>
  </si>
  <si>
    <t>2.3.9</t>
  </si>
  <si>
    <t xml:space="preserve">      Хуримтлагдсан ашиг</t>
  </si>
  <si>
    <t>2.3.11</t>
  </si>
  <si>
    <t xml:space="preserve">   Эздийн өмчийн дүн</t>
  </si>
  <si>
    <t>2.4</t>
  </si>
  <si>
    <t xml:space="preserve"> ӨР ТӨЛБӨР БА ЭЗДИЙН ӨМЧ</t>
  </si>
  <si>
    <t>ЕРӨНХИЙ НЯГТЛАН БОДОГЧ                                                            Б.НАРАНБААТАР</t>
  </si>
  <si>
    <t>Орлогын дэлгэрэнгүй тайлан</t>
  </si>
  <si>
    <t>/төгрөгөөр/</t>
  </si>
  <si>
    <t>№</t>
  </si>
  <si>
    <t>Өмнөх оны мөн үеийн дүн</t>
  </si>
  <si>
    <t xml:space="preserve">  Борлуулалтын орлого ( цэвэр )</t>
  </si>
  <si>
    <t xml:space="preserve">  Борлуулалтын өртөг</t>
  </si>
  <si>
    <t>3</t>
  </si>
  <si>
    <t xml:space="preserve">  Нийт ашиг ( алдагдал )</t>
  </si>
  <si>
    <t>4</t>
  </si>
  <si>
    <t xml:space="preserve">  Түрээсийн орлого</t>
  </si>
  <si>
    <t>5</t>
  </si>
  <si>
    <t xml:space="preserve">  Хүүгийн орлого</t>
  </si>
  <si>
    <t>6</t>
  </si>
  <si>
    <t xml:space="preserve">  Ногдол ашгийн орлого</t>
  </si>
  <si>
    <t>7</t>
  </si>
  <si>
    <t xml:space="preserve">  Эрхийн шимтгэлийн орлого</t>
  </si>
  <si>
    <t>8</t>
  </si>
  <si>
    <t xml:space="preserve">  Бусад орлого</t>
  </si>
  <si>
    <t>9</t>
  </si>
  <si>
    <t xml:space="preserve">  Борлуулалт, маркетингийн зардал</t>
  </si>
  <si>
    <t>10</t>
  </si>
  <si>
    <t xml:space="preserve">  Ерөнхий ба удирдлагын зардал</t>
  </si>
  <si>
    <t>11</t>
  </si>
  <si>
    <t xml:space="preserve">  Санхүүгийн зардал</t>
  </si>
  <si>
    <t>12</t>
  </si>
  <si>
    <t xml:space="preserve">  Бусад зардал</t>
  </si>
  <si>
    <t>13</t>
  </si>
  <si>
    <t xml:space="preserve">  Гадаад валютын ханшийн зөрүүний олз ( гарз )</t>
  </si>
  <si>
    <t>14</t>
  </si>
  <si>
    <t xml:space="preserve">  Үндсэн хөрөнгө данснаас хассаны олз ( гарз )</t>
  </si>
  <si>
    <t>15</t>
  </si>
  <si>
    <t xml:space="preserve">  Биет бус хөрөнгө данснаас хассаны олз ( гарз )</t>
  </si>
  <si>
    <t>16</t>
  </si>
  <si>
    <t xml:space="preserve">  Хөрөнгө орлуулалт борлуулсанаас үүссэн олз ( гарз )</t>
  </si>
  <si>
    <t>17</t>
  </si>
  <si>
    <t xml:space="preserve">  Бусад ашиг ( алдагдал )</t>
  </si>
  <si>
    <t>18</t>
  </si>
  <si>
    <t xml:space="preserve">  Татвар төлөхийн өмнөх ашиг ( алдагдал )</t>
  </si>
  <si>
    <t>19</t>
  </si>
  <si>
    <t xml:space="preserve">  Орлогын татварын зардал</t>
  </si>
  <si>
    <t>20</t>
  </si>
  <si>
    <t xml:space="preserve">  Татварын дараах ашиг ( алдагдал )</t>
  </si>
  <si>
    <t>21</t>
  </si>
  <si>
    <t xml:space="preserve">  Зогсоосон үйл ажиллагааны татварын дараах ашиг ( алдагдал )</t>
  </si>
  <si>
    <t>22</t>
  </si>
  <si>
    <t xml:space="preserve">  Тайлант үеийн цэвэр ашиг ( алдагдал )</t>
  </si>
  <si>
    <t>23</t>
  </si>
  <si>
    <t xml:space="preserve">  Бусад дэлгэрэнгүй орлого</t>
  </si>
  <si>
    <t>23.1</t>
  </si>
  <si>
    <t xml:space="preserve">  Хөрөнгийн дахин үнэлгээний нэмэгдэлийн зөрүү</t>
  </si>
  <si>
    <t>23.2</t>
  </si>
  <si>
    <t xml:space="preserve">  Гадаад валютын хөрвүүлэлтийн зөрүү</t>
  </si>
  <si>
    <t>23.3</t>
  </si>
  <si>
    <t xml:space="preserve">  Бусад олз ( гарз )</t>
  </si>
  <si>
    <t>24</t>
  </si>
  <si>
    <t xml:space="preserve">  Орлогын нийт дүн</t>
  </si>
  <si>
    <t>25</t>
  </si>
  <si>
    <t xml:space="preserve">  Нэгж хувьцаанд ноогдох суурь ашиг ( алдагдал )</t>
  </si>
  <si>
    <t>Өмчийн өөрчлөлтийн тайлан</t>
  </si>
  <si>
    <t>Үзүүлэлт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</si>
  <si>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</si>
  <si>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</si>
  <si>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</si>
  <si>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</si>
  <si>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</si>
  <si>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</si>
  <si>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</si>
  <si>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</si>
  <si>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2025 оны 01-р сарын 01-ээрх үлдэгдэл</t>
  </si>
  <si>
    <t>Нягтлан бодох бүртгэлийн бодлогын өөрчлөлтийн нөлөө, алдааны залруулга</t>
  </si>
  <si>
    <t>Залруулсан үлдэгдэл</t>
  </si>
  <si>
    <t>Бусад дэлгэрэнгүй орлого</t>
  </si>
  <si>
    <t>Өмчид гаргасан өөрчлөлт</t>
  </si>
  <si>
    <t>Зарласан ногдол ашиг</t>
  </si>
  <si>
    <t>Тайлант үеийн цэвэр ашиг ( алдагдал )</t>
  </si>
  <si>
    <t>Дахин үнэлгээний нэмэгдлийн хэрэгжсэн дүн</t>
  </si>
  <si>
    <t>2026 оны 1-р сарын 1-ээрх үлдэгдэл</t>
  </si>
  <si>
    <t>ГҮЙЦЭТГЭХ ЗАХИРЛЫН ҮҮРЭГ ГҮЙЦЭТГЭГЧ                                     Т.ОТГОНБОЛД</t>
  </si>
  <si>
    <t>Мөнгөн гүйлгээний тайлан</t>
  </si>
  <si>
    <t xml:space="preserve">  Үндсэн үйл ажиллагааны мөнгөн гүйлгээ</t>
  </si>
  <si>
    <t xml:space="preserve">  Мөнгөн орлогын дүн (+)</t>
  </si>
  <si>
    <t xml:space="preserve">        Бараа борлуулсан, үйлчилгээ үзүүлсэний орлого</t>
  </si>
  <si>
    <t xml:space="preserve">        Эрхийн шимтгэл, хураамж, төлбөрийн орлого</t>
  </si>
  <si>
    <t xml:space="preserve">        Даатгалын нөхвөрөөс хүлээн авсан мөнгө</t>
  </si>
  <si>
    <t xml:space="preserve">        Буцаан авсан албан татвар</t>
  </si>
  <si>
    <t xml:space="preserve">        Татаас, санхүүжилтийн орлого</t>
  </si>
  <si>
    <t xml:space="preserve">        Бусад мөнгөн орлого</t>
  </si>
  <si>
    <t xml:space="preserve">  Мөнгөн зарлагын дүн (-)</t>
  </si>
  <si>
    <t xml:space="preserve">        Ажиллагчдад төлсөн</t>
  </si>
  <si>
    <t xml:space="preserve">        Нийгмийн даатгалын байгууллагад төлсөн</t>
  </si>
  <si>
    <t xml:space="preserve">        Бараа материал худалдан авахад төлсөн</t>
  </si>
  <si>
    <t xml:space="preserve">        Ашиглалтын зардалд төлсөн</t>
  </si>
  <si>
    <t xml:space="preserve">        Түлш, шатахуун, тээврийн хөлс, сэлбэг хэрэгсэлд төлсөн</t>
  </si>
  <si>
    <t xml:space="preserve">        Хүүний төлбөрт төлсөн</t>
  </si>
  <si>
    <t xml:space="preserve">        Татварын байгууллагад төлсөн</t>
  </si>
  <si>
    <t xml:space="preserve">        Даатгалын төлбөрт төлсөн</t>
  </si>
  <si>
    <t xml:space="preserve">        Бусад мөнгөн зарлага</t>
  </si>
  <si>
    <t xml:space="preserve">  Үндсэн үйл ажиллагааны цэвэр мөнгөн гүйлгээний дүн</t>
  </si>
  <si>
    <t xml:space="preserve">  Хөрөнгө оруулалтын үйл ажиллагааны мөнгөн гүйлгээ</t>
  </si>
  <si>
    <t xml:space="preserve">        Үндсэн хөрөнгө борлуулсаны орлого</t>
  </si>
  <si>
    <t xml:space="preserve">        Биет бус хөрөнгө борлуулсаны орлого</t>
  </si>
  <si>
    <t>2.1.3</t>
  </si>
  <si>
    <t xml:space="preserve">        Хөрөнгө оруулалт борлуулсаны орлого</t>
  </si>
  <si>
    <t>2.1.4</t>
  </si>
  <si>
    <t xml:space="preserve">        Бусад урт хугацаат хөрөнгө боруулсаны орлого</t>
  </si>
  <si>
    <t>2.1.5</t>
  </si>
  <si>
    <t xml:space="preserve">        Бусдад олгосон зээл, мөнгөн урьдчилгааны буцаан төлөлт</t>
  </si>
  <si>
    <t>2.1.6</t>
  </si>
  <si>
    <t xml:space="preserve">        Хүлээн авсан хүүний орлого</t>
  </si>
  <si>
    <t>2.1.7</t>
  </si>
  <si>
    <t xml:space="preserve">        Хүлээн авсан ногдол ашиг</t>
  </si>
  <si>
    <t>2.2.1</t>
  </si>
  <si>
    <t xml:space="preserve">        Үндсэн хөрөнгө олж эзэмшихэд төлсөн</t>
  </si>
  <si>
    <t>2.2.2</t>
  </si>
  <si>
    <t xml:space="preserve">        Биет бус хөрөнгө олж эзэмшихэд төлсөн</t>
  </si>
  <si>
    <t>2.2.3</t>
  </si>
  <si>
    <t xml:space="preserve">        Хөрөнгө оруулалт олж эзэмшихэд төлсөн</t>
  </si>
  <si>
    <t>2.2.4</t>
  </si>
  <si>
    <t xml:space="preserve">        Бусад урт хугацаат хөрөнгө олж эзэмшихэд төлсөн</t>
  </si>
  <si>
    <t>2.2.5</t>
  </si>
  <si>
    <t xml:space="preserve">        Бусдад олгосон зээл болон урьдчилгаа</t>
  </si>
  <si>
    <t xml:space="preserve">  Хөрөнгө оруулалтын үйл ажиллагааны цэвэр мөнгөн гүйлгээний дүн</t>
  </si>
  <si>
    <t xml:space="preserve">  Санхүүгийн үйл ажиллагааны мөнгөн гүйлгээ</t>
  </si>
  <si>
    <t>3.1.1</t>
  </si>
  <si>
    <t xml:space="preserve">        Зээл авсан, өрийн үнэт цаас гаргаснаас хүлээн авсан</t>
  </si>
  <si>
    <t>3.1.2</t>
  </si>
  <si>
    <t xml:space="preserve">        Хувьцаа болон өмчийн бусад үнэт цаас гаргаснаас хүлээн авсан</t>
  </si>
  <si>
    <t>3.1.3</t>
  </si>
  <si>
    <t xml:space="preserve">        Төрөл бүрийн хандив</t>
  </si>
  <si>
    <t>3.1.4</t>
  </si>
  <si>
    <t xml:space="preserve">        Валютын ханшийн тэгшитгэлийн ашиг</t>
  </si>
  <si>
    <t>3.2.1</t>
  </si>
  <si>
    <t xml:space="preserve">        Зээл, өрийн үнэт цаасны төлбөрт төлсөн</t>
  </si>
  <si>
    <t>3.2.2</t>
  </si>
  <si>
    <t xml:space="preserve">        Санхүүгийн түрээсийн өглөгт төлсөн</t>
  </si>
  <si>
    <t>3.2.3</t>
  </si>
  <si>
    <t xml:space="preserve">        Хувьцаа буцаан худалдаж төлсөн</t>
  </si>
  <si>
    <t>3.2.4</t>
  </si>
  <si>
    <t xml:space="preserve">        Төлсөн ногдол ашиг</t>
  </si>
  <si>
    <t>3.2.5</t>
  </si>
  <si>
    <t xml:space="preserve">  Валютын ханшийн тэгшитгэлийн алдагдал</t>
  </si>
  <si>
    <t xml:space="preserve">  Санхүүгийн үйл ажиллагааны цэвэр мөнгөн гүйлгээний дүн</t>
  </si>
  <si>
    <t xml:space="preserve">  Бүх цэвэр мөнгөн гүйлгээ</t>
  </si>
  <si>
    <t xml:space="preserve">  Мөнгө, түүнтэй адилтгах хөрөнгийн эхний үлдэгдэл</t>
  </si>
  <si>
    <t xml:space="preserve">  Мөнгө, түүнтэй адилтгах хөрөнгийн эцсийн үлдэгдэл</t>
  </si>
  <si>
    <t>Үлдэгдэл 2026.06.30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</si>
</sst>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ahoma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sz val="9"/>
      <name val="Times New Roman"/>
      <family val="1"/>
    </font>
    <font>
      <b/>
      <u/>
      <sz val="11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b/>
      <sz val="9"/>
      <color indexed="59"/>
      <name val="Times New Roman"/>
      <family val="1"/>
    </font>
    <font>
      <sz val="10"/>
      <name val="Times New Roman"/>
      <family val="1"/>
    </font>
    <font>
      <sz val="9"/>
      <name val="Arial"/>
      <family val="2"/>
    </font>
    <font>
      <b/>
      <sz val="8"/>
      <name val="Times New Roman"/>
      <family val="1"/>
    </font>
    <font>
      <b/>
      <sz val="9"/>
      <name val="Times New Roman"/>
      <family val="1"/>
    </font>
    <font>
      <sz val="8"/>
      <color indexed="60"/>
      <name val="Times New Roman"/>
      <family val="1"/>
    </font>
    <font>
      <sz val="10"/>
      <color indexed="60"/>
      <name val="Times New Roman"/>
      <family val="1"/>
    </font>
    <font>
      <sz val="9"/>
      <color indexed="61"/>
      <name val="Times New Roman"/>
      <family val="1"/>
    </font>
    <font>
      <sz val="9"/>
      <color theme="1"/>
      <name val="Times New Roman"/>
      <family val="1"/>
    </font>
    <font>
      <b/>
      <u/>
      <sz val="9"/>
      <name val="Times New Roman"/>
      <family val="1"/>
    </font>
    <font>
      <sz val="9"/>
      <color indexed="63"/>
      <name val="Times New Roman"/>
      <family val="1"/>
    </font>
    <font>
      <b/>
      <u/>
      <sz val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b/>
      <u/>
      <sz val="10"/>
      <name val="Times New Roman"/>
      <family val="1"/>
    </font>
    <font>
      <sz val="10"/>
      <color indexed="63"/>
      <name val="Times New Roman"/>
      <family val="1"/>
    </font>
    <font>
      <sz val="10"/>
      <color theme="0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/>
    <xf numFmtId="43" fontId="3" fillId="0" borderId="0" xfId="1" applyFont="1" applyProtection="1">
      <protection locked="0"/>
    </xf>
    <xf numFmtId="0" fontId="0" fillId="0" borderId="0" xfId="0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0" fontId="3" fillId="0" borderId="0" xfId="0" applyFont="1" applyAlignment="1">
      <alignment wrapText="1"/>
    </xf>
    <xf numFmtId="43" fontId="3" fillId="0" borderId="0" xfId="1" applyFont="1" applyAlignment="1" applyProtection="1">
      <alignment wrapText="1"/>
      <protection locked="0"/>
    </xf>
    <xf numFmtId="0" fontId="0" fillId="0" borderId="0" xfId="0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3" fontId="6" fillId="0" borderId="1" xfId="1" applyFont="1" applyFill="1" applyBorder="1" applyAlignment="1" applyProtection="1">
      <alignment horizontal="center" vertical="center" wrapText="1"/>
      <protection locked="0"/>
    </xf>
    <xf numFmtId="43" fontId="3" fillId="0" borderId="0" xfId="0" applyNumberFormat="1" applyFont="1"/>
    <xf numFmtId="43" fontId="12" fillId="0" borderId="0" xfId="1" applyFont="1" applyProtection="1">
      <protection locked="0"/>
    </xf>
    <xf numFmtId="164" fontId="12" fillId="0" borderId="0" xfId="0" applyNumberFormat="1" applyFont="1"/>
    <xf numFmtId="164" fontId="0" fillId="0" borderId="0" xfId="0" applyNumberFormat="1"/>
    <xf numFmtId="43" fontId="0" fillId="0" borderId="0" xfId="1" applyFont="1" applyProtection="1">
      <protection locked="0"/>
    </xf>
    <xf numFmtId="49" fontId="11" fillId="2" borderId="1" xfId="0" applyNumberFormat="1" applyFont="1" applyFill="1" applyBorder="1" applyAlignment="1">
      <alignment horizontal="left" vertical="center" wrapText="1"/>
    </xf>
    <xf numFmtId="43" fontId="6" fillId="2" borderId="1" xfId="1" applyFont="1" applyFill="1" applyBorder="1" applyAlignment="1" applyProtection="1">
      <alignment horizontal="center" vertical="center" wrapText="1"/>
      <protection locked="0"/>
    </xf>
    <xf numFmtId="43" fontId="0" fillId="0" borderId="0" xfId="0" applyNumberFormat="1"/>
    <xf numFmtId="49" fontId="13" fillId="0" borderId="1" xfId="0" applyNumberFormat="1" applyFont="1" applyBorder="1" applyAlignment="1">
      <alignment horizontal="center" vertical="center" wrapText="1"/>
    </xf>
    <xf numFmtId="43" fontId="14" fillId="0" borderId="1" xfId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Border="1" applyAlignment="1">
      <alignment horizontal="left" vertical="center" wrapText="1" indent="1"/>
    </xf>
    <xf numFmtId="49" fontId="15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165" fontId="3" fillId="0" borderId="0" xfId="1" applyNumberFormat="1" applyFont="1" applyProtection="1">
      <protection locked="0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43" fontId="18" fillId="0" borderId="0" xfId="0" applyNumberFormat="1" applyFont="1" applyAlignment="1">
      <alignment vertical="center" wrapText="1"/>
    </xf>
    <xf numFmtId="0" fontId="4" fillId="0" borderId="0" xfId="0" applyFont="1" applyAlignment="1">
      <alignment horizontal="left" vertical="center"/>
    </xf>
    <xf numFmtId="4" fontId="0" fillId="0" borderId="0" xfId="0" applyNumberFormat="1"/>
    <xf numFmtId="0" fontId="0" fillId="0" borderId="0" xfId="0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49" fontId="19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vertical="center"/>
    </xf>
    <xf numFmtId="49" fontId="21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4" fontId="22" fillId="0" borderId="1" xfId="0" applyNumberFormat="1" applyFont="1" applyBorder="1" applyAlignment="1">
      <alignment horizontal="right" vertical="center" wrapText="1"/>
    </xf>
    <xf numFmtId="4" fontId="22" fillId="0" borderId="1" xfId="0" applyNumberFormat="1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left" vertical="center" wrapText="1"/>
    </xf>
    <xf numFmtId="4" fontId="23" fillId="0" borderId="1" xfId="0" applyNumberFormat="1" applyFont="1" applyBorder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4" fontId="20" fillId="0" borderId="0" xfId="0" applyNumberFormat="1" applyFont="1" applyAlignment="1">
      <alignment vertical="center" wrapText="1"/>
    </xf>
    <xf numFmtId="43" fontId="20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left" vertical="top"/>
    </xf>
    <xf numFmtId="0" fontId="11" fillId="0" borderId="0" xfId="0" applyFont="1"/>
    <xf numFmtId="0" fontId="11" fillId="0" borderId="0" xfId="0" applyFont="1" applyAlignment="1">
      <alignment wrapText="1"/>
    </xf>
    <xf numFmtId="49" fontId="11" fillId="0" borderId="0" xfId="0" applyNumberFormat="1" applyFont="1" applyAlignment="1">
      <alignment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9" fontId="25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vertical="center"/>
    </xf>
    <xf numFmtId="0" fontId="11" fillId="0" borderId="0" xfId="0" applyFont="1" applyAlignment="1">
      <alignment horizontal="right" vertical="center"/>
    </xf>
    <xf numFmtId="43" fontId="22" fillId="0" borderId="1" xfId="1" applyFont="1" applyBorder="1" applyAlignment="1" applyProtection="1">
      <alignment horizontal="right" vertical="center" wrapText="1"/>
      <protection locked="0"/>
    </xf>
    <xf numFmtId="49" fontId="23" fillId="0" borderId="1" xfId="0" applyNumberFormat="1" applyFont="1" applyBorder="1" applyAlignment="1">
      <alignment horizontal="center" vertical="center" wrapText="1"/>
    </xf>
    <xf numFmtId="43" fontId="23" fillId="0" borderId="1" xfId="1" applyFont="1" applyBorder="1" applyAlignment="1" applyProtection="1">
      <alignment horizontal="right" vertical="center" wrapText="1"/>
      <protection locked="0"/>
    </xf>
    <xf numFmtId="43" fontId="23" fillId="2" borderId="1" xfId="1" applyFont="1" applyFill="1" applyBorder="1" applyAlignment="1" applyProtection="1">
      <alignment horizontal="right" vertical="center" wrapText="1"/>
      <protection locked="0"/>
    </xf>
    <xf numFmtId="43" fontId="23" fillId="0" borderId="1" xfId="1" applyFont="1" applyFill="1" applyBorder="1" applyAlignment="1" applyProtection="1">
      <alignment horizontal="right" vertical="center" wrapText="1"/>
      <protection locked="0"/>
    </xf>
    <xf numFmtId="43" fontId="11" fillId="0" borderId="0" xfId="0" applyNumberFormat="1" applyFont="1"/>
    <xf numFmtId="0" fontId="26" fillId="0" borderId="0" xfId="0" applyFont="1" applyAlignment="1">
      <alignment vertical="center" wrapText="1"/>
    </xf>
    <xf numFmtId="43" fontId="27" fillId="0" borderId="0" xfId="1" applyFont="1" applyAlignment="1" applyProtection="1">
      <alignment vertical="center" wrapText="1"/>
      <protection locked="0"/>
    </xf>
    <xf numFmtId="43" fontId="26" fillId="0" borderId="0" xfId="1" applyFont="1" applyAlignment="1" applyProtection="1">
      <alignment vertical="center" wrapText="1"/>
      <protection locked="0"/>
    </xf>
    <xf numFmtId="0" fontId="11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left" vertical="center" wrapText="1"/>
    </xf>
    <xf numFmtId="4" fontId="23" fillId="0" borderId="1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4" fontId="22" fillId="0" borderId="1" xfId="0" applyNumberFormat="1" applyFont="1" applyBorder="1" applyAlignment="1">
      <alignment horizontal="right" vertical="center" wrapText="1"/>
    </xf>
    <xf numFmtId="4" fontId="22" fillId="0" borderId="2" xfId="0" applyNumberFormat="1" applyFont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23" fillId="0" borderId="2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90;&#1095;&#1080;&#1084;&#1101;&#1075;/&#1041;&#1072;&#1083;&#1072;&#1085;&#1089;/2026%20&#1086;&#1085;/2-&#1088;%20&#1091;&#1083;&#1080;&#1088;&#1072;&#1083;/&#1057;&#1072;&#1085;&#1093;&#1199;&#1199;&#1075;&#1080;&#1081;&#1085;%20&#1090;&#1072;&#1081;&#1083;&#1072;&#1085;%202026.02%20&#1091;&#1083;&#1080;&#1088;&#1072;&#1083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С"/>
      <sheetName val="Байгууллага"/>
      <sheetName val="нүүр"/>
      <sheetName val="СТ-1"/>
      <sheetName val="Хураангүй тайлан"/>
      <sheetName val="СТ-2"/>
      <sheetName val="СТ-3"/>
      <sheetName val="СТ-4"/>
      <sheetName val="Т-1"/>
      <sheetName val="Т-2"/>
      <sheetName val="Т-3"/>
      <sheetName val="мат ангилал"/>
      <sheetName val="Т-4"/>
      <sheetName val="Sheet6"/>
      <sheetName val="Т-5"/>
      <sheetName val="Т-6"/>
      <sheetName val="Т-7"/>
      <sheetName val="Т-8"/>
      <sheetName val="Т-9"/>
      <sheetName val="Т-9-1"/>
      <sheetName val="Т-10"/>
      <sheetName val="Т-11"/>
      <sheetName val="Нийт орлого зардал"/>
      <sheetName val="Sheet1"/>
      <sheetName val="хүүгий орлого"/>
      <sheetName val="Sheet5"/>
      <sheetName val="Шалгах баланс"/>
      <sheetName val="Гүйлгээ баланс"/>
      <sheetName val="Мөнгөн хөрөнгө"/>
      <sheetName val="1201 товчоо"/>
      <sheetName val="1201 дэл"/>
      <sheetName val="Татвар НШ авлага"/>
      <sheetName val="Бусад авлага товчоо"/>
      <sheetName val="Бусад авлага дэл"/>
      <sheetName val="НАХас"/>
      <sheetName val="Sheet4"/>
      <sheetName val="УГЗардал тооцоо"/>
      <sheetName val="УГЗардал задаргаа"/>
      <sheetName val="Бараа материал"/>
      <sheetName val="Үндсэн хөрөнгө"/>
      <sheetName val="БХӨТ"/>
      <sheetName val="3101-дэл"/>
      <sheetName val="Хувь хүмүүс өр"/>
      <sheetName val="УОО"/>
      <sheetName val="УХӨТ"/>
      <sheetName val="ЭЗӨмч"/>
      <sheetName val="Төсөвт төлсөн"/>
    </sheetNames>
    <sheetDataSet>
      <sheetData sheetId="0"/>
      <sheetData sheetId="1"/>
      <sheetData sheetId="2"/>
      <sheetData sheetId="3">
        <row r="4">
          <cell r="D4" t="str">
            <v>2026 оны 06 сарын 30-ний өдөр</v>
          </cell>
        </row>
        <row r="8">
          <cell r="D8" t="str">
            <v>2026 оны 06 сарын 30-ний өдөр</v>
          </cell>
        </row>
        <row r="74">
          <cell r="D74">
            <v>6773580251.7500153</v>
          </cell>
        </row>
      </sheetData>
      <sheetData sheetId="4"/>
      <sheetData sheetId="5">
        <row r="4">
          <cell r="D4" t="str">
            <v>2026 оны 06 сарын 30-ний өдөр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EF831-7C1C-4DF9-B7C9-9393F9677BFC}">
  <dimension ref="A1:I69"/>
  <sheetViews>
    <sheetView topLeftCell="A5" workbookViewId="0">
      <selection activeCell="D5" sqref="D5"/>
    </sheetView>
  </sheetViews>
  <sheetFormatPr defaultRowHeight="14.4" x14ac:dyDescent="0.3"/>
  <cols>
    <col min="1" max="1" width="7" style="5" customWidth="1"/>
    <col min="2" max="2" width="43.44140625" customWidth="1"/>
    <col min="3" max="3" width="17.44140625" customWidth="1"/>
    <col min="4" max="4" width="19.33203125" customWidth="1"/>
    <col min="5" max="5" width="16" style="3" bestFit="1" customWidth="1"/>
    <col min="6" max="6" width="17.5546875" style="4" bestFit="1" customWidth="1"/>
    <col min="7" max="7" width="22" bestFit="1" customWidth="1"/>
    <col min="8" max="8" width="18.33203125" bestFit="1" customWidth="1"/>
    <col min="9" max="9" width="15.5546875" bestFit="1" customWidth="1"/>
  </cols>
  <sheetData>
    <row r="1" spans="1:8" x14ac:dyDescent="0.3">
      <c r="A1" s="1"/>
      <c r="B1" s="2"/>
      <c r="C1" s="2"/>
      <c r="D1" s="2"/>
    </row>
    <row r="2" spans="1:8" ht="12.75" customHeight="1" x14ac:dyDescent="0.3">
      <c r="B2" s="83" t="s">
        <v>0</v>
      </c>
      <c r="C2" s="83"/>
      <c r="D2" s="83"/>
    </row>
    <row r="3" spans="1:8" x14ac:dyDescent="0.3">
      <c r="A3" s="1"/>
    </row>
    <row r="4" spans="1:8" x14ac:dyDescent="0.3">
      <c r="A4" s="6"/>
      <c r="B4" s="7"/>
      <c r="D4" s="8" t="s">
        <v>1</v>
      </c>
    </row>
    <row r="5" spans="1:8" x14ac:dyDescent="0.3">
      <c r="A5" s="9" t="s">
        <v>2</v>
      </c>
      <c r="B5" s="2"/>
      <c r="C5" s="2"/>
      <c r="D5" s="2"/>
    </row>
    <row r="6" spans="1:8" ht="12.75" customHeight="1" x14ac:dyDescent="0.3">
      <c r="A6" s="84" t="s">
        <v>3</v>
      </c>
      <c r="B6" s="84" t="s">
        <v>4</v>
      </c>
      <c r="C6" s="84" t="s">
        <v>5</v>
      </c>
      <c r="D6" s="84"/>
    </row>
    <row r="7" spans="1:8" s="12" customFormat="1" ht="24" x14ac:dyDescent="0.3">
      <c r="A7" s="84"/>
      <c r="B7" s="84"/>
      <c r="C7" s="38" t="s">
        <v>6</v>
      </c>
      <c r="D7" s="38" t="s">
        <v>1</v>
      </c>
      <c r="E7" s="10"/>
      <c r="F7" s="11"/>
    </row>
    <row r="8" spans="1:8" x14ac:dyDescent="0.3">
      <c r="A8" s="13" t="s">
        <v>7</v>
      </c>
      <c r="B8" s="14" t="s">
        <v>8</v>
      </c>
      <c r="C8" s="15"/>
      <c r="D8" s="15"/>
    </row>
    <row r="9" spans="1:8" x14ac:dyDescent="0.3">
      <c r="A9" s="13" t="s">
        <v>9</v>
      </c>
      <c r="B9" s="14" t="s">
        <v>10</v>
      </c>
      <c r="C9" s="15"/>
      <c r="D9" s="15"/>
    </row>
    <row r="10" spans="1:8" x14ac:dyDescent="0.3">
      <c r="A10" s="13" t="s">
        <v>11</v>
      </c>
      <c r="B10" s="16" t="s">
        <v>12</v>
      </c>
      <c r="C10" s="17">
        <v>7909849201.6700001</v>
      </c>
      <c r="D10" s="17">
        <v>6671691529.4699993</v>
      </c>
      <c r="E10" s="18"/>
    </row>
    <row r="11" spans="1:8" x14ac:dyDescent="0.3">
      <c r="A11" s="13" t="s">
        <v>13</v>
      </c>
      <c r="B11" s="16" t="s">
        <v>14</v>
      </c>
      <c r="C11" s="17">
        <v>6932466641.0299997</v>
      </c>
      <c r="D11" s="17">
        <v>6741365357.5099993</v>
      </c>
      <c r="E11" s="18"/>
      <c r="F11" s="19"/>
      <c r="G11" s="20"/>
      <c r="H11" s="21"/>
    </row>
    <row r="12" spans="1:8" x14ac:dyDescent="0.3">
      <c r="A12" s="13" t="s">
        <v>15</v>
      </c>
      <c r="B12" s="16" t="s">
        <v>16</v>
      </c>
      <c r="C12" s="17">
        <v>153225618.46000001</v>
      </c>
      <c r="D12" s="17">
        <v>539164121.62</v>
      </c>
      <c r="E12" s="18"/>
      <c r="F12" s="19"/>
      <c r="G12" s="20"/>
      <c r="H12" s="21"/>
    </row>
    <row r="13" spans="1:8" x14ac:dyDescent="0.3">
      <c r="A13" s="13" t="s">
        <v>17</v>
      </c>
      <c r="B13" s="16" t="s">
        <v>18</v>
      </c>
      <c r="C13" s="17">
        <v>1589896053.79</v>
      </c>
      <c r="D13" s="17">
        <v>3214423804.2200003</v>
      </c>
      <c r="E13" s="18"/>
      <c r="G13" s="22"/>
    </row>
    <row r="14" spans="1:8" x14ac:dyDescent="0.3">
      <c r="A14" s="13" t="s">
        <v>19</v>
      </c>
      <c r="B14" s="23" t="s">
        <v>20</v>
      </c>
      <c r="C14" s="24">
        <v>0</v>
      </c>
      <c r="D14" s="24">
        <v>0</v>
      </c>
      <c r="E14" s="18"/>
    </row>
    <row r="15" spans="1:8" x14ac:dyDescent="0.3">
      <c r="A15" s="13" t="s">
        <v>21</v>
      </c>
      <c r="B15" s="23" t="s">
        <v>22</v>
      </c>
      <c r="C15" s="24">
        <v>50066362235.160004</v>
      </c>
      <c r="D15" s="24">
        <v>49927605676.500015</v>
      </c>
      <c r="E15" s="18"/>
    </row>
    <row r="16" spans="1:8" x14ac:dyDescent="0.3">
      <c r="A16" s="13" t="s">
        <v>23</v>
      </c>
      <c r="B16" s="16" t="s">
        <v>24</v>
      </c>
      <c r="C16" s="17">
        <v>2570356806.6300001</v>
      </c>
      <c r="D16" s="17">
        <v>1631703822.77</v>
      </c>
      <c r="E16" s="18"/>
      <c r="G16" s="25"/>
    </row>
    <row r="17" spans="1:9" x14ac:dyDescent="0.3">
      <c r="A17" s="13" t="s">
        <v>25</v>
      </c>
      <c r="B17" s="16" t="s">
        <v>26</v>
      </c>
      <c r="C17" s="17">
        <v>0</v>
      </c>
      <c r="D17" s="17">
        <v>0</v>
      </c>
      <c r="E17" s="18"/>
    </row>
    <row r="18" spans="1:9" ht="26.4" x14ac:dyDescent="0.3">
      <c r="A18" s="13" t="s">
        <v>27</v>
      </c>
      <c r="B18" s="16" t="s">
        <v>28</v>
      </c>
      <c r="C18" s="17">
        <v>0</v>
      </c>
      <c r="D18" s="17">
        <v>0</v>
      </c>
      <c r="E18" s="18"/>
    </row>
    <row r="19" spans="1:9" x14ac:dyDescent="0.3">
      <c r="A19" s="13" t="s">
        <v>29</v>
      </c>
      <c r="B19" s="16"/>
      <c r="C19" s="17">
        <v>0</v>
      </c>
      <c r="D19" s="17">
        <v>0</v>
      </c>
      <c r="E19" s="18"/>
    </row>
    <row r="20" spans="1:9" x14ac:dyDescent="0.3">
      <c r="A20" s="26" t="s">
        <v>30</v>
      </c>
      <c r="B20" s="14" t="s">
        <v>31</v>
      </c>
      <c r="C20" s="27">
        <v>69222156556.740005</v>
      </c>
      <c r="D20" s="27">
        <v>68725954312.090012</v>
      </c>
      <c r="E20" s="18"/>
    </row>
    <row r="21" spans="1:9" x14ac:dyDescent="0.3">
      <c r="A21" s="13" t="s">
        <v>32</v>
      </c>
      <c r="B21" s="14" t="s">
        <v>33</v>
      </c>
      <c r="C21" s="27">
        <v>0</v>
      </c>
      <c r="D21" s="27">
        <v>0</v>
      </c>
      <c r="E21" s="18"/>
    </row>
    <row r="22" spans="1:9" x14ac:dyDescent="0.3">
      <c r="A22" s="13" t="s">
        <v>34</v>
      </c>
      <c r="B22" s="16" t="s">
        <v>35</v>
      </c>
      <c r="C22" s="17">
        <v>172378887067.49017</v>
      </c>
      <c r="D22" s="17">
        <v>153875840171.55011</v>
      </c>
      <c r="E22" s="18"/>
    </row>
    <row r="23" spans="1:9" x14ac:dyDescent="0.3">
      <c r="A23" s="13" t="s">
        <v>36</v>
      </c>
      <c r="B23" s="16" t="s">
        <v>37</v>
      </c>
      <c r="C23" s="17">
        <v>4409529558.1000004</v>
      </c>
      <c r="D23" s="17">
        <v>4319588520.7299995</v>
      </c>
      <c r="E23" s="18"/>
    </row>
    <row r="24" spans="1:9" ht="26.4" x14ac:dyDescent="0.3">
      <c r="A24" s="13" t="s">
        <v>38</v>
      </c>
      <c r="B24" s="16" t="s">
        <v>39</v>
      </c>
      <c r="C24" s="17">
        <v>27646923325.700001</v>
      </c>
      <c r="D24" s="17">
        <v>27646923325.700001</v>
      </c>
      <c r="E24" s="18"/>
    </row>
    <row r="25" spans="1:9" x14ac:dyDescent="0.3">
      <c r="A25" s="13" t="s">
        <v>40</v>
      </c>
      <c r="B25" s="16" t="s">
        <v>41</v>
      </c>
      <c r="C25" s="17">
        <v>615704292.34000003</v>
      </c>
      <c r="D25" s="17">
        <v>615704292.34000003</v>
      </c>
      <c r="E25" s="18"/>
    </row>
    <row r="26" spans="1:9" x14ac:dyDescent="0.3">
      <c r="A26" s="13" t="s">
        <v>42</v>
      </c>
      <c r="B26" s="28" t="s">
        <v>43</v>
      </c>
      <c r="C26" s="17">
        <v>577125545</v>
      </c>
      <c r="D26" s="17">
        <v>577125545</v>
      </c>
      <c r="E26" s="18"/>
    </row>
    <row r="27" spans="1:9" x14ac:dyDescent="0.3">
      <c r="A27" s="13" t="s">
        <v>44</v>
      </c>
      <c r="B27" s="16" t="s">
        <v>45</v>
      </c>
      <c r="C27" s="17">
        <v>764393387</v>
      </c>
      <c r="D27" s="17">
        <v>764393387</v>
      </c>
      <c r="E27" s="18"/>
    </row>
    <row r="28" spans="1:9" ht="26.4" x14ac:dyDescent="0.3">
      <c r="A28" s="13" t="s">
        <v>46</v>
      </c>
      <c r="B28" s="16" t="s">
        <v>47</v>
      </c>
      <c r="C28" s="17" t="s">
        <v>48</v>
      </c>
      <c r="D28" s="17" t="s">
        <v>48</v>
      </c>
      <c r="E28" s="18"/>
      <c r="G28" s="25"/>
    </row>
    <row r="29" spans="1:9" x14ac:dyDescent="0.3">
      <c r="A29" s="13" t="s">
        <v>49</v>
      </c>
      <c r="B29" s="16" t="s">
        <v>50</v>
      </c>
      <c r="C29" s="17">
        <v>520020644.31999999</v>
      </c>
      <c r="D29" s="17">
        <v>137150026.87</v>
      </c>
      <c r="E29" s="18"/>
      <c r="F29" s="18"/>
      <c r="G29" s="25"/>
      <c r="H29" s="25"/>
      <c r="I29" s="25"/>
    </row>
    <row r="30" spans="1:9" x14ac:dyDescent="0.3">
      <c r="A30" s="13" t="s">
        <v>51</v>
      </c>
      <c r="B30" s="16"/>
      <c r="C30" s="17">
        <v>0</v>
      </c>
      <c r="D30" s="17"/>
      <c r="E30" s="18"/>
    </row>
    <row r="31" spans="1:9" x14ac:dyDescent="0.3">
      <c r="A31" s="13" t="s">
        <v>52</v>
      </c>
      <c r="B31" s="14" t="s">
        <v>53</v>
      </c>
      <c r="C31" s="27">
        <v>206912583819.9502</v>
      </c>
      <c r="D31" s="27">
        <v>187936725269.19012</v>
      </c>
      <c r="E31" s="18"/>
    </row>
    <row r="32" spans="1:9" x14ac:dyDescent="0.3">
      <c r="A32" s="13" t="s">
        <v>54</v>
      </c>
      <c r="B32" s="14" t="s">
        <v>55</v>
      </c>
      <c r="C32" s="27">
        <v>276134740376.69019</v>
      </c>
      <c r="D32" s="27">
        <v>256662679581.28015</v>
      </c>
      <c r="E32" s="18"/>
    </row>
    <row r="33" spans="1:7" x14ac:dyDescent="0.3">
      <c r="A33" s="13" t="s">
        <v>56</v>
      </c>
      <c r="B33" s="16" t="s">
        <v>57</v>
      </c>
      <c r="C33" s="17"/>
      <c r="D33" s="17"/>
      <c r="E33" s="18"/>
    </row>
    <row r="34" spans="1:7" x14ac:dyDescent="0.3">
      <c r="A34" s="13" t="s">
        <v>58</v>
      </c>
      <c r="B34" s="16" t="s">
        <v>59</v>
      </c>
      <c r="C34" s="17"/>
      <c r="D34" s="17"/>
      <c r="E34" s="18"/>
    </row>
    <row r="35" spans="1:7" x14ac:dyDescent="0.3">
      <c r="A35" s="13" t="s">
        <v>60</v>
      </c>
      <c r="B35" s="16" t="s">
        <v>61</v>
      </c>
      <c r="C35" s="17"/>
      <c r="D35" s="17"/>
      <c r="E35" s="18"/>
    </row>
    <row r="36" spans="1:7" x14ac:dyDescent="0.3">
      <c r="A36" s="13" t="s">
        <v>62</v>
      </c>
      <c r="B36" s="16" t="s">
        <v>63</v>
      </c>
      <c r="C36" s="24">
        <v>71095189392.789993</v>
      </c>
      <c r="D36" s="17">
        <v>46799922477.089996</v>
      </c>
      <c r="E36" s="18"/>
    </row>
    <row r="37" spans="1:7" x14ac:dyDescent="0.3">
      <c r="A37" s="13" t="s">
        <v>64</v>
      </c>
      <c r="B37" s="16" t="s">
        <v>65</v>
      </c>
      <c r="C37" s="24">
        <v>2764096203.4400001</v>
      </c>
      <c r="D37" s="17">
        <v>2524525041.96</v>
      </c>
      <c r="E37" s="18"/>
    </row>
    <row r="38" spans="1:7" x14ac:dyDescent="0.3">
      <c r="A38" s="13" t="s">
        <v>66</v>
      </c>
      <c r="B38" s="16" t="s">
        <v>67</v>
      </c>
      <c r="C38" s="24">
        <v>17042145897.09</v>
      </c>
      <c r="D38" s="17">
        <v>15938128785.26</v>
      </c>
      <c r="E38" s="18"/>
    </row>
    <row r="39" spans="1:7" x14ac:dyDescent="0.3">
      <c r="A39" s="13" t="s">
        <v>68</v>
      </c>
      <c r="B39" s="16" t="s">
        <v>69</v>
      </c>
      <c r="C39" s="24">
        <v>0</v>
      </c>
      <c r="D39" s="17">
        <v>1131846420.02</v>
      </c>
      <c r="E39" s="18"/>
    </row>
    <row r="40" spans="1:7" x14ac:dyDescent="0.3">
      <c r="A40" s="13" t="s">
        <v>70</v>
      </c>
      <c r="B40" s="16" t="s">
        <v>71</v>
      </c>
      <c r="C40" s="24">
        <v>137773982106.47</v>
      </c>
      <c r="D40" s="17">
        <v>137833409836.47</v>
      </c>
      <c r="E40" s="18"/>
      <c r="G40" s="22"/>
    </row>
    <row r="41" spans="1:7" x14ac:dyDescent="0.3">
      <c r="A41" s="13" t="s">
        <v>72</v>
      </c>
      <c r="B41" s="16" t="s">
        <v>73</v>
      </c>
      <c r="C41" s="24">
        <v>8585057907.1599998</v>
      </c>
      <c r="D41" s="17">
        <v>16237494478.85</v>
      </c>
      <c r="E41" s="18"/>
      <c r="G41" s="25"/>
    </row>
    <row r="42" spans="1:7" x14ac:dyDescent="0.3">
      <c r="A42" s="13" t="s">
        <v>74</v>
      </c>
      <c r="B42" s="16" t="s">
        <v>75</v>
      </c>
      <c r="C42" s="24">
        <v>0</v>
      </c>
      <c r="D42" s="17">
        <v>0</v>
      </c>
      <c r="E42" s="18"/>
    </row>
    <row r="43" spans="1:7" x14ac:dyDescent="0.3">
      <c r="A43" s="13" t="s">
        <v>76</v>
      </c>
      <c r="B43" s="16" t="s">
        <v>77</v>
      </c>
      <c r="C43" s="24">
        <v>3064264939.04</v>
      </c>
      <c r="D43" s="17">
        <v>37630779.710000001</v>
      </c>
      <c r="E43" s="18"/>
    </row>
    <row r="44" spans="1:7" x14ac:dyDescent="0.3">
      <c r="A44" s="13" t="s">
        <v>78</v>
      </c>
      <c r="B44" s="16" t="s">
        <v>79</v>
      </c>
      <c r="C44" s="17">
        <v>0</v>
      </c>
      <c r="D44" s="17">
        <v>0</v>
      </c>
      <c r="E44" s="18"/>
    </row>
    <row r="45" spans="1:7" x14ac:dyDescent="0.3">
      <c r="A45" s="13" t="s">
        <v>80</v>
      </c>
      <c r="B45" s="16" t="s">
        <v>81</v>
      </c>
      <c r="C45" s="17">
        <v>74777504.650000006</v>
      </c>
      <c r="D45" s="17">
        <v>112913958.86000001</v>
      </c>
      <c r="E45" s="18"/>
    </row>
    <row r="46" spans="1:7" x14ac:dyDescent="0.3">
      <c r="A46" s="13" t="s">
        <v>82</v>
      </c>
      <c r="B46" s="14" t="s">
        <v>83</v>
      </c>
      <c r="C46" s="27">
        <v>240399513950.63998</v>
      </c>
      <c r="D46" s="27">
        <v>220615871778.21997</v>
      </c>
      <c r="E46" s="18"/>
    </row>
    <row r="47" spans="1:7" x14ac:dyDescent="0.3">
      <c r="A47" s="13" t="s">
        <v>84</v>
      </c>
      <c r="B47" s="14" t="s">
        <v>85</v>
      </c>
      <c r="C47" s="27"/>
      <c r="D47" s="27"/>
      <c r="E47" s="18"/>
    </row>
    <row r="48" spans="1:7" x14ac:dyDescent="0.3">
      <c r="A48" s="13" t="s">
        <v>86</v>
      </c>
      <c r="B48" s="16" t="s">
        <v>87</v>
      </c>
      <c r="C48" s="17">
        <v>19373897380.010002</v>
      </c>
      <c r="D48" s="17">
        <v>19498699517.27</v>
      </c>
      <c r="E48" s="18"/>
    </row>
    <row r="49" spans="1:8" x14ac:dyDescent="0.3">
      <c r="A49" s="13" t="s">
        <v>88</v>
      </c>
      <c r="B49" s="16" t="s">
        <v>89</v>
      </c>
      <c r="C49" s="17">
        <v>1167266443.0899999</v>
      </c>
      <c r="D49" s="17">
        <v>1167266443.0899999</v>
      </c>
      <c r="E49" s="18"/>
    </row>
    <row r="50" spans="1:8" x14ac:dyDescent="0.3">
      <c r="A50" s="13" t="s">
        <v>90</v>
      </c>
      <c r="B50" s="16" t="s">
        <v>91</v>
      </c>
      <c r="C50" s="17">
        <v>0</v>
      </c>
      <c r="D50" s="17">
        <v>0</v>
      </c>
      <c r="E50" s="18"/>
    </row>
    <row r="51" spans="1:8" x14ac:dyDescent="0.3">
      <c r="A51" s="13" t="s">
        <v>92</v>
      </c>
      <c r="B51" s="16" t="s">
        <v>93</v>
      </c>
      <c r="C51" s="17">
        <v>9365357056.9500008</v>
      </c>
      <c r="D51" s="17">
        <v>8607261590.9500008</v>
      </c>
      <c r="E51" s="18"/>
    </row>
    <row r="52" spans="1:8" x14ac:dyDescent="0.3">
      <c r="A52" s="13" t="s">
        <v>94</v>
      </c>
      <c r="B52" s="14" t="s">
        <v>95</v>
      </c>
      <c r="C52" s="27">
        <v>29906520880.050003</v>
      </c>
      <c r="D52" s="27">
        <v>29273227551.310001</v>
      </c>
      <c r="E52" s="18"/>
    </row>
    <row r="53" spans="1:8" x14ac:dyDescent="0.3">
      <c r="A53" s="13" t="s">
        <v>96</v>
      </c>
      <c r="B53" s="14" t="s">
        <v>97</v>
      </c>
      <c r="C53" s="27">
        <v>270306034830.69</v>
      </c>
      <c r="D53" s="27">
        <v>249889099329.52997</v>
      </c>
      <c r="E53" s="18"/>
    </row>
    <row r="54" spans="1:8" x14ac:dyDescent="0.3">
      <c r="A54" s="13" t="s">
        <v>98</v>
      </c>
      <c r="B54" s="14" t="s">
        <v>99</v>
      </c>
      <c r="C54" s="27">
        <v>2097436000</v>
      </c>
      <c r="D54" s="27">
        <v>2097436000</v>
      </c>
      <c r="E54" s="18"/>
    </row>
    <row r="55" spans="1:8" x14ac:dyDescent="0.3">
      <c r="A55" s="13" t="s">
        <v>100</v>
      </c>
      <c r="B55" s="16" t="s">
        <v>101</v>
      </c>
      <c r="C55" s="17">
        <v>1573077000</v>
      </c>
      <c r="D55" s="17">
        <v>1573077000</v>
      </c>
      <c r="E55" s="18"/>
    </row>
    <row r="56" spans="1:8" x14ac:dyDescent="0.3">
      <c r="A56" s="13" t="s">
        <v>102</v>
      </c>
      <c r="B56" s="16" t="s">
        <v>103</v>
      </c>
      <c r="C56" s="17">
        <v>524359000</v>
      </c>
      <c r="D56" s="17">
        <v>524359000</v>
      </c>
      <c r="E56" s="18"/>
    </row>
    <row r="57" spans="1:8" x14ac:dyDescent="0.3">
      <c r="A57" s="13" t="s">
        <v>104</v>
      </c>
      <c r="B57" s="16" t="s">
        <v>105</v>
      </c>
      <c r="C57" s="17">
        <v>0</v>
      </c>
      <c r="D57" s="17">
        <v>0</v>
      </c>
      <c r="E57" s="18"/>
    </row>
    <row r="58" spans="1:8" x14ac:dyDescent="0.3">
      <c r="A58" s="13" t="s">
        <v>106</v>
      </c>
      <c r="B58" s="16" t="s">
        <v>107</v>
      </c>
      <c r="C58" s="17">
        <v>0</v>
      </c>
      <c r="D58" s="17">
        <v>0</v>
      </c>
      <c r="E58" s="18"/>
    </row>
    <row r="59" spans="1:8" x14ac:dyDescent="0.3">
      <c r="A59" s="13" t="s">
        <v>108</v>
      </c>
      <c r="B59" s="16" t="s">
        <v>109</v>
      </c>
      <c r="C59" s="17">
        <v>63295572091.860001</v>
      </c>
      <c r="D59" s="17">
        <v>63295572091.860001</v>
      </c>
      <c r="E59" s="18"/>
      <c r="G59" s="25"/>
    </row>
    <row r="60" spans="1:8" x14ac:dyDescent="0.3">
      <c r="A60" s="13" t="s">
        <v>110</v>
      </c>
      <c r="B60" s="16" t="s">
        <v>111</v>
      </c>
      <c r="C60" s="17">
        <v>0</v>
      </c>
      <c r="D60" s="17">
        <v>0</v>
      </c>
      <c r="E60" s="18"/>
    </row>
    <row r="61" spans="1:8" x14ac:dyDescent="0.3">
      <c r="A61" s="13" t="s">
        <v>112</v>
      </c>
      <c r="B61" s="16" t="s">
        <v>113</v>
      </c>
      <c r="C61" s="17">
        <v>3702426000</v>
      </c>
      <c r="D61" s="17">
        <v>3702426000</v>
      </c>
      <c r="E61" s="18"/>
      <c r="G61" s="22"/>
    </row>
    <row r="62" spans="1:8" x14ac:dyDescent="0.3">
      <c r="A62" s="29" t="s">
        <v>114</v>
      </c>
      <c r="B62" s="30" t="s">
        <v>115</v>
      </c>
      <c r="C62" s="17">
        <v>-63266728545.859993</v>
      </c>
      <c r="D62" s="17">
        <v>-62321853840.109985</v>
      </c>
      <c r="E62" s="18"/>
      <c r="F62" s="31"/>
    </row>
    <row r="63" spans="1:8" x14ac:dyDescent="0.3">
      <c r="A63" s="13" t="s">
        <v>116</v>
      </c>
      <c r="B63" s="14" t="s">
        <v>117</v>
      </c>
      <c r="C63" s="27">
        <v>5828705546.0000076</v>
      </c>
      <c r="D63" s="27">
        <v>6773580251.7500153</v>
      </c>
      <c r="E63" s="18"/>
      <c r="G63" s="25"/>
    </row>
    <row r="64" spans="1:8" x14ac:dyDescent="0.3">
      <c r="A64" s="13" t="s">
        <v>118</v>
      </c>
      <c r="B64" s="14" t="s">
        <v>119</v>
      </c>
      <c r="C64" s="27">
        <v>276134740376.69</v>
      </c>
      <c r="D64" s="27">
        <v>256662679581.27997</v>
      </c>
      <c r="E64" s="18"/>
      <c r="G64" s="25"/>
      <c r="H64" s="22"/>
    </row>
    <row r="65" spans="1:8" x14ac:dyDescent="0.3">
      <c r="A65" s="32"/>
      <c r="B65" s="33"/>
      <c r="C65" s="34"/>
      <c r="D65" s="34"/>
      <c r="E65" s="18"/>
      <c r="G65" s="25"/>
      <c r="H65" s="25"/>
    </row>
    <row r="66" spans="1:8" x14ac:dyDescent="0.3">
      <c r="C66" s="25"/>
      <c r="D66" s="25"/>
      <c r="E66" s="18"/>
    </row>
    <row r="67" spans="1:8" x14ac:dyDescent="0.3">
      <c r="B67" s="35" t="s">
        <v>198</v>
      </c>
      <c r="D67" s="36"/>
    </row>
    <row r="68" spans="1:8" x14ac:dyDescent="0.3">
      <c r="B68" s="37"/>
      <c r="E68" s="18"/>
    </row>
    <row r="69" spans="1:8" x14ac:dyDescent="0.3">
      <c r="B69" s="35" t="s">
        <v>120</v>
      </c>
    </row>
  </sheetData>
  <mergeCells count="4">
    <mergeCell ref="B2:D2"/>
    <mergeCell ref="A6:A7"/>
    <mergeCell ref="B6:B7"/>
    <mergeCell ref="C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2A9B5-E275-455F-92EE-DECB480D8CEA}">
  <dimension ref="A1:C39"/>
  <sheetViews>
    <sheetView topLeftCell="A18" workbookViewId="0">
      <selection activeCell="A36" sqref="A36:C36"/>
    </sheetView>
  </sheetViews>
  <sheetFormatPr defaultRowHeight="14.4" x14ac:dyDescent="0.3"/>
  <cols>
    <col min="1" max="1" width="4.6640625" style="43" customWidth="1"/>
    <col min="2" max="2" width="54.5546875" style="43" customWidth="1"/>
    <col min="3" max="3" width="22" style="43" customWidth="1"/>
  </cols>
  <sheetData>
    <row r="1" spans="1:3" x14ac:dyDescent="0.3">
      <c r="A1" s="39"/>
      <c r="B1" s="39"/>
      <c r="C1" s="39"/>
    </row>
    <row r="2" spans="1:3" ht="17.399999999999999" x14ac:dyDescent="0.3">
      <c r="A2" s="85" t="s">
        <v>121</v>
      </c>
      <c r="B2" s="85"/>
      <c r="C2" s="85"/>
    </row>
    <row r="3" spans="1:3" x14ac:dyDescent="0.3">
      <c r="A3" s="39"/>
      <c r="B3" s="39"/>
      <c r="C3" s="39"/>
    </row>
    <row r="4" spans="1:3" x14ac:dyDescent="0.3">
      <c r="A4" s="40" t="s">
        <v>2</v>
      </c>
      <c r="B4" s="41"/>
      <c r="C4" s="8" t="str">
        <f>'[1]СТ-1'!D4</f>
        <v>2026 оны 06 сарын 30-ний өдөр</v>
      </c>
    </row>
    <row r="5" spans="1:3" x14ac:dyDescent="0.3">
      <c r="B5" s="42"/>
      <c r="C5" s="8" t="s">
        <v>122</v>
      </c>
    </row>
    <row r="6" spans="1:3" x14ac:dyDescent="0.3">
      <c r="A6" s="84" t="s">
        <v>123</v>
      </c>
      <c r="B6" s="84" t="s">
        <v>124</v>
      </c>
      <c r="C6" s="38"/>
    </row>
    <row r="7" spans="1:3" ht="24" x14ac:dyDescent="0.3">
      <c r="A7" s="84"/>
      <c r="B7" s="84"/>
      <c r="C7" s="38" t="str">
        <f>'[1]СТ-1'!D8</f>
        <v>2026 оны 06 сарын 30-ний өдөр</v>
      </c>
    </row>
    <row r="8" spans="1:3" x14ac:dyDescent="0.3">
      <c r="A8" s="44" t="s">
        <v>7</v>
      </c>
      <c r="B8" s="45" t="s">
        <v>125</v>
      </c>
      <c r="C8" s="27">
        <v>130854054762.67</v>
      </c>
    </row>
    <row r="9" spans="1:3" x14ac:dyDescent="0.3">
      <c r="A9" s="44" t="s">
        <v>56</v>
      </c>
      <c r="B9" s="46" t="s">
        <v>126</v>
      </c>
      <c r="C9" s="17">
        <v>109789747406.56</v>
      </c>
    </row>
    <row r="10" spans="1:3" x14ac:dyDescent="0.3">
      <c r="A10" s="44" t="s">
        <v>127</v>
      </c>
      <c r="B10" s="45" t="s">
        <v>128</v>
      </c>
      <c r="C10" s="27">
        <v>21064307356.110001</v>
      </c>
    </row>
    <row r="11" spans="1:3" x14ac:dyDescent="0.3">
      <c r="A11" s="44" t="s">
        <v>129</v>
      </c>
      <c r="B11" s="46" t="s">
        <v>130</v>
      </c>
      <c r="C11" s="17">
        <v>29412436.359999999</v>
      </c>
    </row>
    <row r="12" spans="1:3" x14ac:dyDescent="0.3">
      <c r="A12" s="44" t="s">
        <v>131</v>
      </c>
      <c r="B12" s="46" t="s">
        <v>132</v>
      </c>
      <c r="C12" s="17">
        <v>51298404.359999999</v>
      </c>
    </row>
    <row r="13" spans="1:3" x14ac:dyDescent="0.3">
      <c r="A13" s="44" t="s">
        <v>133</v>
      </c>
      <c r="B13" s="46" t="s">
        <v>134</v>
      </c>
      <c r="C13" s="17">
        <v>18052472.73</v>
      </c>
    </row>
    <row r="14" spans="1:3" x14ac:dyDescent="0.3">
      <c r="A14" s="44" t="s">
        <v>135</v>
      </c>
      <c r="B14" s="46" t="s">
        <v>136</v>
      </c>
      <c r="C14" s="27">
        <v>0</v>
      </c>
    </row>
    <row r="15" spans="1:3" x14ac:dyDescent="0.3">
      <c r="A15" s="44" t="s">
        <v>137</v>
      </c>
      <c r="B15" s="46" t="s">
        <v>138</v>
      </c>
      <c r="C15" s="17">
        <v>314873235.74000001</v>
      </c>
    </row>
    <row r="16" spans="1:3" x14ac:dyDescent="0.3">
      <c r="A16" s="44" t="s">
        <v>139</v>
      </c>
      <c r="B16" s="46" t="s">
        <v>140</v>
      </c>
      <c r="C16" s="17">
        <v>617043177.69999981</v>
      </c>
    </row>
    <row r="17" spans="1:3" x14ac:dyDescent="0.3">
      <c r="A17" s="44" t="s">
        <v>141</v>
      </c>
      <c r="B17" s="46" t="s">
        <v>142</v>
      </c>
      <c r="C17" s="17">
        <v>9184542258.1999912</v>
      </c>
    </row>
    <row r="18" spans="1:3" x14ac:dyDescent="0.3">
      <c r="A18" s="44" t="s">
        <v>143</v>
      </c>
      <c r="B18" s="46" t="s">
        <v>144</v>
      </c>
      <c r="C18" s="17">
        <v>9453340712.8099995</v>
      </c>
    </row>
    <row r="19" spans="1:3" x14ac:dyDescent="0.3">
      <c r="A19" s="44" t="s">
        <v>145</v>
      </c>
      <c r="B19" s="46" t="s">
        <v>146</v>
      </c>
      <c r="C19" s="17">
        <v>1016555824.6900001</v>
      </c>
    </row>
    <row r="20" spans="1:3" x14ac:dyDescent="0.3">
      <c r="A20" s="44" t="s">
        <v>147</v>
      </c>
      <c r="B20" s="46" t="s">
        <v>148</v>
      </c>
      <c r="C20" s="17">
        <v>2274.89</v>
      </c>
    </row>
    <row r="21" spans="1:3" x14ac:dyDescent="0.3">
      <c r="A21" s="44" t="s">
        <v>149</v>
      </c>
      <c r="B21" s="46" t="s">
        <v>150</v>
      </c>
      <c r="C21" s="17">
        <v>0</v>
      </c>
    </row>
    <row r="22" spans="1:3" x14ac:dyDescent="0.3">
      <c r="A22" s="44" t="s">
        <v>151</v>
      </c>
      <c r="B22" s="46" t="s">
        <v>152</v>
      </c>
      <c r="C22" s="17">
        <v>0</v>
      </c>
    </row>
    <row r="23" spans="1:3" x14ac:dyDescent="0.3">
      <c r="A23" s="44" t="s">
        <v>153</v>
      </c>
      <c r="B23" s="46" t="s">
        <v>154</v>
      </c>
      <c r="C23" s="17">
        <v>0</v>
      </c>
    </row>
    <row r="24" spans="1:3" x14ac:dyDescent="0.3">
      <c r="A24" s="44" t="s">
        <v>155</v>
      </c>
      <c r="B24" s="46" t="s">
        <v>156</v>
      </c>
      <c r="C24" s="17">
        <v>0</v>
      </c>
    </row>
    <row r="25" spans="1:3" x14ac:dyDescent="0.3">
      <c r="A25" s="44" t="s">
        <v>157</v>
      </c>
      <c r="B25" s="45" t="s">
        <v>158</v>
      </c>
      <c r="C25" s="27">
        <v>1206464206.7900116</v>
      </c>
    </row>
    <row r="26" spans="1:3" x14ac:dyDescent="0.3">
      <c r="A26" s="44" t="s">
        <v>159</v>
      </c>
      <c r="B26" s="46" t="s">
        <v>160</v>
      </c>
      <c r="C26" s="17">
        <v>261589501.03999999</v>
      </c>
    </row>
    <row r="27" spans="1:3" x14ac:dyDescent="0.3">
      <c r="A27" s="44" t="s">
        <v>161</v>
      </c>
      <c r="B27" s="45" t="s">
        <v>162</v>
      </c>
      <c r="C27" s="27">
        <v>944874705.75001168</v>
      </c>
    </row>
    <row r="28" spans="1:3" x14ac:dyDescent="0.3">
      <c r="A28" s="44" t="s">
        <v>163</v>
      </c>
      <c r="B28" s="45" t="s">
        <v>164</v>
      </c>
      <c r="C28" s="27">
        <v>0</v>
      </c>
    </row>
    <row r="29" spans="1:3" x14ac:dyDescent="0.3">
      <c r="A29" s="44" t="s">
        <v>165</v>
      </c>
      <c r="B29" s="45" t="s">
        <v>166</v>
      </c>
      <c r="C29" s="27">
        <v>944874705.75001168</v>
      </c>
    </row>
    <row r="30" spans="1:3" x14ac:dyDescent="0.3">
      <c r="A30" s="44" t="s">
        <v>167</v>
      </c>
      <c r="B30" s="46" t="s">
        <v>168</v>
      </c>
      <c r="C30" s="17">
        <v>0</v>
      </c>
    </row>
    <row r="31" spans="1:3" x14ac:dyDescent="0.3">
      <c r="A31" s="44" t="s">
        <v>169</v>
      </c>
      <c r="B31" s="46" t="s">
        <v>170</v>
      </c>
      <c r="C31" s="17">
        <v>0</v>
      </c>
    </row>
    <row r="32" spans="1:3" x14ac:dyDescent="0.3">
      <c r="A32" s="44" t="s">
        <v>171</v>
      </c>
      <c r="B32" s="46" t="s">
        <v>172</v>
      </c>
      <c r="C32" s="17">
        <v>0</v>
      </c>
    </row>
    <row r="33" spans="1:3" x14ac:dyDescent="0.3">
      <c r="A33" s="44" t="s">
        <v>173</v>
      </c>
      <c r="B33" s="46" t="s">
        <v>174</v>
      </c>
      <c r="C33" s="17">
        <v>0</v>
      </c>
    </row>
    <row r="34" spans="1:3" x14ac:dyDescent="0.3">
      <c r="A34" s="44" t="s">
        <v>175</v>
      </c>
      <c r="B34" s="45" t="s">
        <v>176</v>
      </c>
      <c r="C34" s="27">
        <v>944874705.75001168</v>
      </c>
    </row>
    <row r="35" spans="1:3" x14ac:dyDescent="0.3">
      <c r="A35" s="44" t="s">
        <v>177</v>
      </c>
      <c r="B35" s="45" t="s">
        <v>178</v>
      </c>
      <c r="C35" s="27">
        <v>0</v>
      </c>
    </row>
    <row r="36" spans="1:3" x14ac:dyDescent="0.3">
      <c r="A36" s="86"/>
      <c r="B36" s="86"/>
      <c r="C36" s="86"/>
    </row>
    <row r="37" spans="1:3" x14ac:dyDescent="0.3">
      <c r="B37" s="35" t="s">
        <v>198</v>
      </c>
      <c r="C37" s="36"/>
    </row>
    <row r="38" spans="1:3" x14ac:dyDescent="0.3">
      <c r="B38" s="37"/>
      <c r="C38"/>
    </row>
    <row r="39" spans="1:3" x14ac:dyDescent="0.3">
      <c r="B39" s="35" t="s">
        <v>120</v>
      </c>
      <c r="C39"/>
    </row>
  </sheetData>
  <mergeCells count="4">
    <mergeCell ref="A2:C2"/>
    <mergeCell ref="A6:A7"/>
    <mergeCell ref="B6:B7"/>
    <mergeCell ref="A36:C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09132-37FB-4160-8A5A-C234A39F5C1F}">
  <dimension ref="A1:O27"/>
  <sheetViews>
    <sheetView topLeftCell="A13" workbookViewId="0">
      <selection activeCell="O24" sqref="O24"/>
    </sheetView>
  </sheetViews>
  <sheetFormatPr defaultRowHeight="14.4" x14ac:dyDescent="0.3"/>
  <cols>
    <col min="1" max="1" width="4.44140625" customWidth="1"/>
    <col min="2" max="2" width="18.44140625" customWidth="1"/>
    <col min="3" max="3" width="19.5546875" customWidth="1"/>
    <col min="15" max="15" width="15.44140625" bestFit="1" customWidth="1"/>
  </cols>
  <sheetData>
    <row r="1" spans="1:1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7.399999999999999" x14ac:dyDescent="0.3">
      <c r="B2" s="47"/>
      <c r="C2" s="47"/>
      <c r="D2" s="85" t="s">
        <v>179</v>
      </c>
      <c r="E2" s="85"/>
      <c r="F2" s="85"/>
      <c r="G2" s="85"/>
      <c r="H2" s="85"/>
      <c r="I2" s="85"/>
      <c r="J2" s="85"/>
      <c r="K2" s="85"/>
      <c r="L2" s="85"/>
      <c r="M2" s="85"/>
      <c r="N2" s="85"/>
      <c r="O2" s="47"/>
    </row>
    <row r="3" spans="1:1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6" x14ac:dyDescent="0.3">
      <c r="A4" s="48" t="s">
        <v>2</v>
      </c>
      <c r="B4" s="49"/>
      <c r="C4" s="49"/>
      <c r="D4" s="42"/>
      <c r="E4" s="42"/>
      <c r="F4" s="42"/>
      <c r="G4" s="42"/>
      <c r="H4" s="42"/>
      <c r="I4" s="42"/>
      <c r="J4" s="42"/>
      <c r="K4" s="42"/>
      <c r="L4" s="42"/>
      <c r="M4" s="42"/>
      <c r="N4" s="50" t="str">
        <f>'[1]СТ-2'!D4</f>
        <v>2026 оны 06 сарын 30-ний өдөр</v>
      </c>
      <c r="O4" s="49"/>
    </row>
    <row r="5" spans="1:15" ht="66" x14ac:dyDescent="0.3">
      <c r="A5" s="65" t="s">
        <v>123</v>
      </c>
      <c r="B5" s="87" t="s">
        <v>180</v>
      </c>
      <c r="C5" s="87"/>
      <c r="D5" s="87" t="s">
        <v>181</v>
      </c>
      <c r="E5" s="87"/>
      <c r="F5" s="65" t="s">
        <v>182</v>
      </c>
      <c r="G5" s="65" t="s">
        <v>183</v>
      </c>
      <c r="H5" s="87" t="s">
        <v>184</v>
      </c>
      <c r="I5" s="87"/>
      <c r="J5" s="65" t="s">
        <v>185</v>
      </c>
      <c r="K5" s="87" t="s">
        <v>186</v>
      </c>
      <c r="L5" s="87"/>
      <c r="M5" s="87" t="s">
        <v>187</v>
      </c>
      <c r="N5" s="87"/>
      <c r="O5" s="66" t="s">
        <v>188</v>
      </c>
    </row>
    <row r="6" spans="1:15" x14ac:dyDescent="0.3">
      <c r="A6" s="51">
        <v>1</v>
      </c>
      <c r="B6" s="90" t="s">
        <v>189</v>
      </c>
      <c r="C6" s="90"/>
      <c r="D6" s="91">
        <v>2097436000</v>
      </c>
      <c r="E6" s="91"/>
      <c r="F6" s="53">
        <v>0</v>
      </c>
      <c r="G6" s="53">
        <v>0</v>
      </c>
      <c r="H6" s="91">
        <v>63295572091.860001</v>
      </c>
      <c r="I6" s="91"/>
      <c r="J6" s="53">
        <v>0</v>
      </c>
      <c r="K6" s="91">
        <v>3702426000</v>
      </c>
      <c r="L6" s="91"/>
      <c r="M6" s="91">
        <v>-62242062808.859993</v>
      </c>
      <c r="N6" s="91"/>
      <c r="O6" s="54">
        <v>6853371283.0000076</v>
      </c>
    </row>
    <row r="7" spans="1:15" ht="27.75" customHeight="1" x14ac:dyDescent="0.3">
      <c r="A7" s="55">
        <v>2</v>
      </c>
      <c r="B7" s="88" t="s">
        <v>190</v>
      </c>
      <c r="C7" s="88"/>
      <c r="D7" s="89">
        <v>0</v>
      </c>
      <c r="E7" s="89"/>
      <c r="F7" s="57">
        <v>0</v>
      </c>
      <c r="G7" s="57">
        <v>0</v>
      </c>
      <c r="H7" s="89">
        <v>0</v>
      </c>
      <c r="I7" s="89"/>
      <c r="J7" s="57">
        <v>0</v>
      </c>
      <c r="K7" s="89">
        <v>0</v>
      </c>
      <c r="L7" s="89"/>
      <c r="M7" s="89">
        <v>0</v>
      </c>
      <c r="N7" s="89"/>
      <c r="O7" s="54">
        <v>0</v>
      </c>
    </row>
    <row r="8" spans="1:15" x14ac:dyDescent="0.3">
      <c r="A8" s="51">
        <v>3</v>
      </c>
      <c r="B8" s="90" t="s">
        <v>191</v>
      </c>
      <c r="C8" s="90"/>
      <c r="D8" s="92">
        <v>2097436000</v>
      </c>
      <c r="E8" s="93"/>
      <c r="F8" s="53">
        <v>0</v>
      </c>
      <c r="G8" s="53">
        <v>0</v>
      </c>
      <c r="H8" s="91">
        <v>63295572091.860001</v>
      </c>
      <c r="I8" s="91"/>
      <c r="J8" s="53">
        <v>0</v>
      </c>
      <c r="K8" s="91">
        <v>3702426000</v>
      </c>
      <c r="L8" s="91"/>
      <c r="M8" s="91">
        <v>-62242062808.859993</v>
      </c>
      <c r="N8" s="91"/>
      <c r="O8" s="54">
        <v>6853371283.0000076</v>
      </c>
    </row>
    <row r="9" spans="1:15" x14ac:dyDescent="0.3">
      <c r="A9" s="55">
        <v>4</v>
      </c>
      <c r="B9" s="88" t="s">
        <v>192</v>
      </c>
      <c r="C9" s="88"/>
      <c r="D9" s="89">
        <v>0</v>
      </c>
      <c r="E9" s="89"/>
      <c r="F9" s="57">
        <v>0</v>
      </c>
      <c r="G9" s="57">
        <v>0</v>
      </c>
      <c r="H9" s="89">
        <v>0</v>
      </c>
      <c r="I9" s="89"/>
      <c r="J9" s="57">
        <v>0</v>
      </c>
      <c r="K9" s="89">
        <v>0</v>
      </c>
      <c r="L9" s="89"/>
      <c r="M9" s="89">
        <v>0</v>
      </c>
      <c r="N9" s="89"/>
      <c r="O9" s="54">
        <v>0</v>
      </c>
    </row>
    <row r="10" spans="1:15" x14ac:dyDescent="0.3">
      <c r="A10" s="55">
        <v>5</v>
      </c>
      <c r="B10" s="88" t="s">
        <v>193</v>
      </c>
      <c r="C10" s="88"/>
      <c r="D10" s="89">
        <v>0</v>
      </c>
      <c r="E10" s="89"/>
      <c r="F10" s="57">
        <v>0</v>
      </c>
      <c r="G10" s="57">
        <v>0</v>
      </c>
      <c r="H10" s="89">
        <v>0</v>
      </c>
      <c r="I10" s="89"/>
      <c r="J10" s="57">
        <v>0</v>
      </c>
      <c r="K10" s="89">
        <v>0</v>
      </c>
      <c r="L10" s="89"/>
      <c r="M10" s="89">
        <v>-3422118215.1399999</v>
      </c>
      <c r="N10" s="89"/>
      <c r="O10" s="54">
        <v>-3422118215.1399999</v>
      </c>
    </row>
    <row r="11" spans="1:15" x14ac:dyDescent="0.3">
      <c r="A11" s="55">
        <v>6</v>
      </c>
      <c r="B11" s="88" t="s">
        <v>194</v>
      </c>
      <c r="C11" s="88"/>
      <c r="D11" s="89">
        <v>0</v>
      </c>
      <c r="E11" s="89"/>
      <c r="F11" s="57">
        <v>0</v>
      </c>
      <c r="G11" s="57">
        <v>0</v>
      </c>
      <c r="H11" s="89">
        <v>0</v>
      </c>
      <c r="I11" s="89"/>
      <c r="J11" s="57">
        <v>0</v>
      </c>
      <c r="K11" s="89">
        <v>0</v>
      </c>
      <c r="L11" s="89"/>
      <c r="M11" s="94">
        <v>494199906.86000001</v>
      </c>
      <c r="N11" s="95"/>
      <c r="O11" s="54">
        <v>494199906.86000001</v>
      </c>
    </row>
    <row r="12" spans="1:15" x14ac:dyDescent="0.3">
      <c r="A12" s="55">
        <v>7</v>
      </c>
      <c r="B12" s="88" t="s">
        <v>195</v>
      </c>
      <c r="C12" s="88"/>
      <c r="D12" s="89">
        <v>0</v>
      </c>
      <c r="E12" s="89"/>
      <c r="F12" s="57">
        <v>0</v>
      </c>
      <c r="G12" s="57">
        <v>0</v>
      </c>
      <c r="H12" s="89">
        <v>0</v>
      </c>
      <c r="I12" s="89"/>
      <c r="J12" s="57">
        <v>0</v>
      </c>
      <c r="K12" s="89">
        <v>0</v>
      </c>
      <c r="L12" s="89"/>
      <c r="M12" s="89">
        <v>1903252573.28</v>
      </c>
      <c r="N12" s="89"/>
      <c r="O12" s="54">
        <v>1903252573.28</v>
      </c>
    </row>
    <row r="13" spans="1:15" x14ac:dyDescent="0.3">
      <c r="A13" s="55">
        <v>8</v>
      </c>
      <c r="B13" s="88" t="s">
        <v>196</v>
      </c>
      <c r="C13" s="88"/>
      <c r="D13" s="89">
        <v>0</v>
      </c>
      <c r="E13" s="89"/>
      <c r="F13" s="57">
        <v>0</v>
      </c>
      <c r="G13" s="57">
        <v>0</v>
      </c>
      <c r="H13" s="89">
        <v>0</v>
      </c>
      <c r="I13" s="89"/>
      <c r="J13" s="57">
        <v>0</v>
      </c>
      <c r="K13" s="89">
        <v>0</v>
      </c>
      <c r="L13" s="89"/>
      <c r="M13" s="89">
        <v>0</v>
      </c>
      <c r="N13" s="89"/>
      <c r="O13" s="54">
        <v>0</v>
      </c>
    </row>
    <row r="14" spans="1:15" x14ac:dyDescent="0.3">
      <c r="A14" s="51">
        <v>9</v>
      </c>
      <c r="B14" s="90" t="s">
        <v>197</v>
      </c>
      <c r="C14" s="90"/>
      <c r="D14" s="91">
        <v>2097436000</v>
      </c>
      <c r="E14" s="91"/>
      <c r="F14" s="53">
        <v>0</v>
      </c>
      <c r="G14" s="53">
        <v>0</v>
      </c>
      <c r="H14" s="91">
        <v>63295572091.860001</v>
      </c>
      <c r="I14" s="91"/>
      <c r="J14" s="53">
        <v>0</v>
      </c>
      <c r="K14" s="91">
        <v>3702426000</v>
      </c>
      <c r="L14" s="91"/>
      <c r="M14" s="91">
        <v>-63266728543.859993</v>
      </c>
      <c r="N14" s="91"/>
      <c r="O14" s="54">
        <v>5828705548.0000076</v>
      </c>
    </row>
    <row r="15" spans="1:15" ht="27.75" customHeight="1" x14ac:dyDescent="0.3">
      <c r="A15" s="55">
        <v>10</v>
      </c>
      <c r="B15" s="88" t="s">
        <v>190</v>
      </c>
      <c r="C15" s="88"/>
      <c r="D15" s="89">
        <v>0</v>
      </c>
      <c r="E15" s="89"/>
      <c r="F15" s="57">
        <v>0</v>
      </c>
      <c r="G15" s="57">
        <v>0</v>
      </c>
      <c r="H15" s="89">
        <v>0</v>
      </c>
      <c r="I15" s="89"/>
      <c r="J15" s="57">
        <v>0</v>
      </c>
      <c r="K15" s="89">
        <v>0</v>
      </c>
      <c r="L15" s="89"/>
      <c r="M15" s="89">
        <v>0</v>
      </c>
      <c r="N15" s="89"/>
      <c r="O15" s="54">
        <v>0</v>
      </c>
    </row>
    <row r="16" spans="1:15" x14ac:dyDescent="0.3">
      <c r="A16" s="51">
        <v>11</v>
      </c>
      <c r="B16" s="90" t="s">
        <v>191</v>
      </c>
      <c r="C16" s="90"/>
      <c r="D16" s="91">
        <v>2097436000</v>
      </c>
      <c r="E16" s="91"/>
      <c r="F16" s="53">
        <v>0</v>
      </c>
      <c r="G16" s="53">
        <v>0</v>
      </c>
      <c r="H16" s="91">
        <v>63295572091.860001</v>
      </c>
      <c r="I16" s="91"/>
      <c r="J16" s="53">
        <v>0</v>
      </c>
      <c r="K16" s="91">
        <v>3702426000</v>
      </c>
      <c r="L16" s="91"/>
      <c r="M16" s="91">
        <v>-63266728543.859993</v>
      </c>
      <c r="N16" s="91"/>
      <c r="O16" s="54">
        <v>5828705548.0000076</v>
      </c>
    </row>
    <row r="17" spans="1:15" x14ac:dyDescent="0.3">
      <c r="A17" s="55">
        <v>12</v>
      </c>
      <c r="B17" s="88" t="s">
        <v>192</v>
      </c>
      <c r="C17" s="88"/>
      <c r="D17" s="89">
        <v>0</v>
      </c>
      <c r="E17" s="89"/>
      <c r="F17" s="57">
        <v>0</v>
      </c>
      <c r="G17" s="57">
        <v>0</v>
      </c>
      <c r="H17" s="89">
        <v>0</v>
      </c>
      <c r="I17" s="89"/>
      <c r="J17" s="57">
        <v>0</v>
      </c>
      <c r="K17" s="89">
        <v>0</v>
      </c>
      <c r="L17" s="89"/>
      <c r="M17" s="89">
        <v>0</v>
      </c>
      <c r="N17" s="89"/>
      <c r="O17" s="54">
        <v>0</v>
      </c>
    </row>
    <row r="18" spans="1:15" x14ac:dyDescent="0.3">
      <c r="A18" s="55">
        <v>13</v>
      </c>
      <c r="B18" s="88" t="s">
        <v>193</v>
      </c>
      <c r="C18" s="88"/>
      <c r="D18" s="89">
        <v>0</v>
      </c>
      <c r="E18" s="89"/>
      <c r="F18" s="57">
        <v>0</v>
      </c>
      <c r="G18" s="57">
        <v>0</v>
      </c>
      <c r="H18" s="89">
        <v>0</v>
      </c>
      <c r="I18" s="89"/>
      <c r="J18" s="57">
        <v>0</v>
      </c>
      <c r="K18" s="89">
        <v>0</v>
      </c>
      <c r="L18" s="89"/>
      <c r="M18" s="89">
        <v>0</v>
      </c>
      <c r="N18" s="89"/>
      <c r="O18" s="54">
        <v>0</v>
      </c>
    </row>
    <row r="19" spans="1:15" x14ac:dyDescent="0.3">
      <c r="A19" s="55">
        <v>14</v>
      </c>
      <c r="B19" s="88" t="s">
        <v>194</v>
      </c>
      <c r="C19" s="88"/>
      <c r="D19" s="89">
        <v>0</v>
      </c>
      <c r="E19" s="89"/>
      <c r="F19" s="57">
        <v>0</v>
      </c>
      <c r="G19" s="57">
        <v>0</v>
      </c>
      <c r="H19" s="89">
        <v>0</v>
      </c>
      <c r="I19" s="89"/>
      <c r="J19" s="57">
        <v>0</v>
      </c>
      <c r="K19" s="89">
        <v>0</v>
      </c>
      <c r="L19" s="89"/>
      <c r="M19" s="89">
        <v>0</v>
      </c>
      <c r="N19" s="89"/>
      <c r="O19" s="54">
        <v>0</v>
      </c>
    </row>
    <row r="20" spans="1:15" x14ac:dyDescent="0.3">
      <c r="A20" s="55">
        <v>15</v>
      </c>
      <c r="B20" s="88" t="s">
        <v>195</v>
      </c>
      <c r="C20" s="88"/>
      <c r="D20" s="89">
        <v>0</v>
      </c>
      <c r="E20" s="89"/>
      <c r="F20" s="57">
        <v>0</v>
      </c>
      <c r="G20" s="57">
        <v>0</v>
      </c>
      <c r="H20" s="89">
        <v>0</v>
      </c>
      <c r="I20" s="89"/>
      <c r="J20" s="57">
        <v>0</v>
      </c>
      <c r="K20" s="89">
        <v>0</v>
      </c>
      <c r="L20" s="89"/>
      <c r="M20" s="89">
        <v>944874705.75001168</v>
      </c>
      <c r="N20" s="89"/>
      <c r="O20" s="54">
        <v>944874705.75001168</v>
      </c>
    </row>
    <row r="21" spans="1:15" x14ac:dyDescent="0.3">
      <c r="A21" s="55">
        <v>16</v>
      </c>
      <c r="B21" s="88" t="s">
        <v>196</v>
      </c>
      <c r="C21" s="88"/>
      <c r="D21" s="89">
        <v>0</v>
      </c>
      <c r="E21" s="89"/>
      <c r="F21" s="57">
        <v>0</v>
      </c>
      <c r="G21" s="57">
        <v>0</v>
      </c>
      <c r="H21" s="89">
        <v>0</v>
      </c>
      <c r="I21" s="89"/>
      <c r="J21" s="57">
        <v>0</v>
      </c>
      <c r="K21" s="89">
        <v>0</v>
      </c>
      <c r="L21" s="89"/>
      <c r="M21" s="89"/>
      <c r="N21" s="89"/>
      <c r="O21" s="54">
        <v>0</v>
      </c>
    </row>
    <row r="22" spans="1:15" x14ac:dyDescent="0.3">
      <c r="A22" s="51">
        <v>17</v>
      </c>
      <c r="B22" s="96" t="str">
        <f>'[1]СТ-1'!D8</f>
        <v>2026 оны 06 сарын 30-ний өдөр</v>
      </c>
      <c r="C22" s="96"/>
      <c r="D22" s="91">
        <v>2097436000</v>
      </c>
      <c r="E22" s="91"/>
      <c r="F22" s="53">
        <v>0</v>
      </c>
      <c r="G22" s="53">
        <v>0</v>
      </c>
      <c r="H22" s="91">
        <v>63295572091.860001</v>
      </c>
      <c r="I22" s="91"/>
      <c r="J22" s="53">
        <v>0</v>
      </c>
      <c r="K22" s="91">
        <v>3702426000</v>
      </c>
      <c r="L22" s="91"/>
      <c r="M22" s="91">
        <v>-62321853840.109985</v>
      </c>
      <c r="N22" s="91"/>
      <c r="O22" s="54">
        <v>6773580251.7500153</v>
      </c>
    </row>
    <row r="23" spans="1:15" x14ac:dyDescent="0.3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9"/>
      <c r="O23" s="60">
        <f>O22-'[1]СТ-1'!D74</f>
        <v>0</v>
      </c>
    </row>
    <row r="24" spans="1:15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61"/>
      <c r="O24" s="61"/>
    </row>
    <row r="25" spans="1:15" x14ac:dyDescent="0.3">
      <c r="A25" s="62"/>
      <c r="B25" s="62"/>
      <c r="C25" s="62"/>
      <c r="D25" s="35" t="s">
        <v>198</v>
      </c>
      <c r="F25" s="36"/>
      <c r="G25" s="63"/>
      <c r="H25" s="63"/>
      <c r="I25" s="64"/>
      <c r="J25" s="64"/>
      <c r="K25" s="64"/>
      <c r="L25" s="64"/>
      <c r="M25" s="64"/>
      <c r="O25" s="64"/>
    </row>
    <row r="26" spans="1:15" x14ac:dyDescent="0.3">
      <c r="A26" s="64"/>
      <c r="B26" s="64"/>
      <c r="C26" s="64"/>
      <c r="D26" s="37"/>
      <c r="G26" s="63"/>
      <c r="H26" s="63"/>
      <c r="I26" s="64"/>
      <c r="J26" s="64"/>
      <c r="K26" s="64"/>
      <c r="L26" s="64"/>
      <c r="M26" s="64"/>
      <c r="N26" s="64"/>
      <c r="O26" s="64"/>
    </row>
    <row r="27" spans="1:15" x14ac:dyDescent="0.3">
      <c r="D27" s="35" t="s">
        <v>120</v>
      </c>
    </row>
  </sheetData>
  <mergeCells count="91">
    <mergeCell ref="B22:C22"/>
    <mergeCell ref="D22:E22"/>
    <mergeCell ref="H22:I22"/>
    <mergeCell ref="K22:L22"/>
    <mergeCell ref="M22:N22"/>
    <mergeCell ref="B20:C20"/>
    <mergeCell ref="D20:E20"/>
    <mergeCell ref="H20:I20"/>
    <mergeCell ref="K20:L20"/>
    <mergeCell ref="M20:N20"/>
    <mergeCell ref="B21:C21"/>
    <mergeCell ref="D21:E21"/>
    <mergeCell ref="H21:I21"/>
    <mergeCell ref="K21:L21"/>
    <mergeCell ref="M21:N21"/>
    <mergeCell ref="B18:C18"/>
    <mergeCell ref="D18:E18"/>
    <mergeCell ref="H18:I18"/>
    <mergeCell ref="K18:L18"/>
    <mergeCell ref="M18:N18"/>
    <mergeCell ref="B19:C19"/>
    <mergeCell ref="D19:E19"/>
    <mergeCell ref="H19:I19"/>
    <mergeCell ref="K19:L19"/>
    <mergeCell ref="M19:N19"/>
    <mergeCell ref="B16:C16"/>
    <mergeCell ref="D16:E16"/>
    <mergeCell ref="H16:I16"/>
    <mergeCell ref="K16:L16"/>
    <mergeCell ref="M16:N16"/>
    <mergeCell ref="B17:C17"/>
    <mergeCell ref="D17:E17"/>
    <mergeCell ref="H17:I17"/>
    <mergeCell ref="K17:L17"/>
    <mergeCell ref="M17:N17"/>
    <mergeCell ref="B14:C14"/>
    <mergeCell ref="D14:E14"/>
    <mergeCell ref="H14:I14"/>
    <mergeCell ref="K14:L14"/>
    <mergeCell ref="M14:N14"/>
    <mergeCell ref="B15:C15"/>
    <mergeCell ref="D15:E15"/>
    <mergeCell ref="H15:I15"/>
    <mergeCell ref="K15:L15"/>
    <mergeCell ref="M15:N15"/>
    <mergeCell ref="B12:C12"/>
    <mergeCell ref="D12:E12"/>
    <mergeCell ref="H12:I12"/>
    <mergeCell ref="K12:L12"/>
    <mergeCell ref="M12:N12"/>
    <mergeCell ref="B13:C13"/>
    <mergeCell ref="D13:E13"/>
    <mergeCell ref="H13:I13"/>
    <mergeCell ref="K13:L13"/>
    <mergeCell ref="M13:N13"/>
    <mergeCell ref="B10:C10"/>
    <mergeCell ref="D10:E10"/>
    <mergeCell ref="H10:I10"/>
    <mergeCell ref="K10:L10"/>
    <mergeCell ref="M10:N10"/>
    <mergeCell ref="B11:C11"/>
    <mergeCell ref="D11:E11"/>
    <mergeCell ref="H11:I11"/>
    <mergeCell ref="K11:L11"/>
    <mergeCell ref="M11:N11"/>
    <mergeCell ref="B8:C8"/>
    <mergeCell ref="D8:E8"/>
    <mergeCell ref="H8:I8"/>
    <mergeCell ref="K8:L8"/>
    <mergeCell ref="M8:N8"/>
    <mergeCell ref="B9:C9"/>
    <mergeCell ref="D9:E9"/>
    <mergeCell ref="H9:I9"/>
    <mergeCell ref="K9:L9"/>
    <mergeCell ref="M9:N9"/>
    <mergeCell ref="B6:C6"/>
    <mergeCell ref="D6:E6"/>
    <mergeCell ref="H6:I6"/>
    <mergeCell ref="K6:L6"/>
    <mergeCell ref="M6:N6"/>
    <mergeCell ref="B7:C7"/>
    <mergeCell ref="D7:E7"/>
    <mergeCell ref="H7:I7"/>
    <mergeCell ref="K7:L7"/>
    <mergeCell ref="M7:N7"/>
    <mergeCell ref="D2:N2"/>
    <mergeCell ref="B5:C5"/>
    <mergeCell ref="D5:E5"/>
    <mergeCell ref="H5:I5"/>
    <mergeCell ref="K5:L5"/>
    <mergeCell ref="M5:N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E63C9-400F-4999-9ABC-10570B5C7DE6}">
  <dimension ref="A1:D61"/>
  <sheetViews>
    <sheetView tabSelected="1" topLeftCell="A37" workbookViewId="0">
      <selection activeCell="C59" sqref="C59"/>
    </sheetView>
  </sheetViews>
  <sheetFormatPr defaultColWidth="9.109375" defaultRowHeight="13.2" x14ac:dyDescent="0.25"/>
  <cols>
    <col min="1" max="1" width="8.33203125" style="67" customWidth="1"/>
    <col min="2" max="2" width="69.33203125" style="62" bestFit="1" customWidth="1"/>
    <col min="3" max="3" width="17.88671875" style="62" customWidth="1"/>
    <col min="4" max="4" width="16.44140625" style="62" bestFit="1" customWidth="1"/>
    <col min="5" max="16384" width="9.109375" style="62"/>
  </cols>
  <sheetData>
    <row r="1" spans="1:3" ht="15" customHeight="1" x14ac:dyDescent="0.25">
      <c r="A1" s="97" t="s">
        <v>199</v>
      </c>
      <c r="B1" s="97"/>
      <c r="C1" s="97"/>
    </row>
    <row r="2" spans="1:3" ht="13.8" x14ac:dyDescent="0.25">
      <c r="B2" s="68"/>
      <c r="C2" s="69"/>
    </row>
    <row r="3" spans="1:3" x14ac:dyDescent="0.25">
      <c r="A3" s="70" t="s">
        <v>2</v>
      </c>
      <c r="B3" s="71"/>
      <c r="C3" s="72" t="str">
        <f>'[1]СТ-1'!D4</f>
        <v>2026 оны 06 сарын 30-ний өдөр</v>
      </c>
    </row>
    <row r="4" spans="1:3" x14ac:dyDescent="0.25">
      <c r="B4" s="50"/>
      <c r="C4" s="67" t="s">
        <v>122</v>
      </c>
    </row>
    <row r="5" spans="1:3" ht="57.75" customHeight="1" x14ac:dyDescent="0.25">
      <c r="A5" s="65" t="s">
        <v>3</v>
      </c>
      <c r="B5" s="65" t="s">
        <v>180</v>
      </c>
      <c r="C5" s="65" t="s">
        <v>266</v>
      </c>
    </row>
    <row r="6" spans="1:3" ht="11.25" customHeight="1" x14ac:dyDescent="0.25">
      <c r="A6" s="51">
        <v>1</v>
      </c>
      <c r="B6" s="52" t="s">
        <v>200</v>
      </c>
      <c r="C6" s="53"/>
    </row>
    <row r="7" spans="1:3" ht="11.25" customHeight="1" x14ac:dyDescent="0.25">
      <c r="A7" s="51">
        <v>1.1000000000000001</v>
      </c>
      <c r="B7" s="52" t="s">
        <v>201</v>
      </c>
      <c r="C7" s="73">
        <v>131555870833.78999</v>
      </c>
    </row>
    <row r="8" spans="1:3" ht="11.25" customHeight="1" x14ac:dyDescent="0.25">
      <c r="A8" s="74" t="s">
        <v>11</v>
      </c>
      <c r="B8" s="56" t="s">
        <v>202</v>
      </c>
      <c r="C8" s="75">
        <v>131334878543.64</v>
      </c>
    </row>
    <row r="9" spans="1:3" ht="11.25" customHeight="1" x14ac:dyDescent="0.25">
      <c r="A9" s="74" t="s">
        <v>13</v>
      </c>
      <c r="B9" s="56" t="s">
        <v>203</v>
      </c>
      <c r="C9" s="75"/>
    </row>
    <row r="10" spans="1:3" ht="11.25" customHeight="1" x14ac:dyDescent="0.25">
      <c r="A10" s="74" t="s">
        <v>15</v>
      </c>
      <c r="B10" s="56" t="s">
        <v>204</v>
      </c>
      <c r="C10" s="75"/>
    </row>
    <row r="11" spans="1:3" ht="11.25" customHeight="1" x14ac:dyDescent="0.25">
      <c r="A11" s="74" t="s">
        <v>17</v>
      </c>
      <c r="B11" s="56" t="s">
        <v>205</v>
      </c>
      <c r="C11" s="75">
        <v>214520608.44999999</v>
      </c>
    </row>
    <row r="12" spans="1:3" ht="11.25" customHeight="1" x14ac:dyDescent="0.25">
      <c r="A12" s="74" t="s">
        <v>19</v>
      </c>
      <c r="B12" s="56" t="s">
        <v>206</v>
      </c>
      <c r="C12" s="75"/>
    </row>
    <row r="13" spans="1:3" ht="11.25" customHeight="1" x14ac:dyDescent="0.25">
      <c r="A13" s="74" t="s">
        <v>21</v>
      </c>
      <c r="B13" s="56" t="s">
        <v>207</v>
      </c>
      <c r="C13" s="75">
        <v>6471681.7000000002</v>
      </c>
    </row>
    <row r="14" spans="1:3" ht="11.25" customHeight="1" x14ac:dyDescent="0.25">
      <c r="A14" s="51">
        <v>1.2</v>
      </c>
      <c r="B14" s="52" t="s">
        <v>208</v>
      </c>
      <c r="C14" s="73">
        <v>129896926712.3</v>
      </c>
    </row>
    <row r="15" spans="1:3" ht="11.25" customHeight="1" x14ac:dyDescent="0.25">
      <c r="A15" s="74" t="s">
        <v>34</v>
      </c>
      <c r="B15" s="56" t="s">
        <v>209</v>
      </c>
      <c r="C15" s="75">
        <v>22311741813.029999</v>
      </c>
    </row>
    <row r="16" spans="1:3" ht="11.25" customHeight="1" x14ac:dyDescent="0.25">
      <c r="A16" s="74" t="s">
        <v>36</v>
      </c>
      <c r="B16" s="56" t="s">
        <v>210</v>
      </c>
      <c r="C16" s="75">
        <v>9504599572.0900002</v>
      </c>
    </row>
    <row r="17" spans="1:3" ht="11.25" customHeight="1" x14ac:dyDescent="0.25">
      <c r="A17" s="74" t="s">
        <v>38</v>
      </c>
      <c r="B17" s="56" t="s">
        <v>211</v>
      </c>
      <c r="C17" s="76">
        <v>62590012985.409996</v>
      </c>
    </row>
    <row r="18" spans="1:3" ht="11.25" customHeight="1" x14ac:dyDescent="0.25">
      <c r="A18" s="74" t="s">
        <v>40</v>
      </c>
      <c r="B18" s="56" t="s">
        <v>212</v>
      </c>
      <c r="C18" s="75">
        <v>0</v>
      </c>
    </row>
    <row r="19" spans="1:3" ht="11.25" customHeight="1" x14ac:dyDescent="0.25">
      <c r="A19" s="74" t="s">
        <v>42</v>
      </c>
      <c r="B19" s="56" t="s">
        <v>213</v>
      </c>
      <c r="C19" s="75">
        <v>21382397898.290001</v>
      </c>
    </row>
    <row r="20" spans="1:3" ht="11.25" customHeight="1" x14ac:dyDescent="0.25">
      <c r="A20" s="74" t="s">
        <v>44</v>
      </c>
      <c r="B20" s="56" t="s">
        <v>214</v>
      </c>
      <c r="C20" s="75"/>
    </row>
    <row r="21" spans="1:3" ht="11.25" customHeight="1" x14ac:dyDescent="0.25">
      <c r="A21" s="74" t="s">
        <v>46</v>
      </c>
      <c r="B21" s="56" t="s">
        <v>215</v>
      </c>
      <c r="C21" s="75">
        <v>13201398601.25</v>
      </c>
    </row>
    <row r="22" spans="1:3" ht="11.25" customHeight="1" x14ac:dyDescent="0.25">
      <c r="A22" s="74" t="s">
        <v>49</v>
      </c>
      <c r="B22" s="56" t="s">
        <v>216</v>
      </c>
      <c r="C22" s="75"/>
    </row>
    <row r="23" spans="1:3" ht="11.25" customHeight="1" x14ac:dyDescent="0.25">
      <c r="A23" s="74" t="s">
        <v>51</v>
      </c>
      <c r="B23" s="56" t="s">
        <v>217</v>
      </c>
      <c r="C23" s="77">
        <v>906775842.23000002</v>
      </c>
    </row>
    <row r="24" spans="1:3" ht="11.25" customHeight="1" x14ac:dyDescent="0.25">
      <c r="A24" s="51">
        <v>1.3</v>
      </c>
      <c r="B24" s="52" t="s">
        <v>218</v>
      </c>
      <c r="C24" s="73">
        <v>1658944121.4899902</v>
      </c>
    </row>
    <row r="25" spans="1:3" ht="11.25" customHeight="1" x14ac:dyDescent="0.25">
      <c r="A25" s="51">
        <v>2</v>
      </c>
      <c r="B25" s="52" t="s">
        <v>219</v>
      </c>
      <c r="C25" s="73"/>
    </row>
    <row r="26" spans="1:3" ht="11.25" customHeight="1" x14ac:dyDescent="0.25">
      <c r="A26" s="51">
        <v>2.1</v>
      </c>
      <c r="B26" s="52" t="s">
        <v>201</v>
      </c>
      <c r="C26" s="73">
        <v>51298404.359999999</v>
      </c>
    </row>
    <row r="27" spans="1:3" ht="11.25" customHeight="1" x14ac:dyDescent="0.25">
      <c r="A27" s="74" t="s">
        <v>60</v>
      </c>
      <c r="B27" s="56" t="s">
        <v>220</v>
      </c>
      <c r="C27" s="75"/>
    </row>
    <row r="28" spans="1:3" ht="11.25" customHeight="1" x14ac:dyDescent="0.25">
      <c r="A28" s="74" t="s">
        <v>84</v>
      </c>
      <c r="B28" s="56" t="s">
        <v>221</v>
      </c>
      <c r="C28" s="75"/>
    </row>
    <row r="29" spans="1:3" ht="11.25" customHeight="1" x14ac:dyDescent="0.25">
      <c r="A29" s="74" t="s">
        <v>222</v>
      </c>
      <c r="B29" s="56" t="s">
        <v>223</v>
      </c>
      <c r="C29" s="75"/>
    </row>
    <row r="30" spans="1:3" ht="11.25" customHeight="1" x14ac:dyDescent="0.25">
      <c r="A30" s="74" t="s">
        <v>224</v>
      </c>
      <c r="B30" s="56" t="s">
        <v>225</v>
      </c>
      <c r="C30" s="75"/>
    </row>
    <row r="31" spans="1:3" ht="11.25" customHeight="1" x14ac:dyDescent="0.25">
      <c r="A31" s="74" t="s">
        <v>226</v>
      </c>
      <c r="B31" s="56" t="s">
        <v>227</v>
      </c>
      <c r="C31" s="75"/>
    </row>
    <row r="32" spans="1:3" ht="11.25" customHeight="1" x14ac:dyDescent="0.25">
      <c r="A32" s="74" t="s">
        <v>228</v>
      </c>
      <c r="B32" s="56" t="s">
        <v>229</v>
      </c>
      <c r="C32" s="75">
        <v>51298404.359999999</v>
      </c>
    </row>
    <row r="33" spans="1:3" ht="11.25" customHeight="1" x14ac:dyDescent="0.25">
      <c r="A33" s="74" t="s">
        <v>230</v>
      </c>
      <c r="B33" s="56" t="s">
        <v>231</v>
      </c>
      <c r="C33" s="75"/>
    </row>
    <row r="34" spans="1:3" ht="11.25" customHeight="1" x14ac:dyDescent="0.25">
      <c r="A34" s="51">
        <v>2.2000000000000002</v>
      </c>
      <c r="B34" s="52" t="s">
        <v>208</v>
      </c>
      <c r="C34" s="73">
        <v>2216857029.0799999</v>
      </c>
    </row>
    <row r="35" spans="1:3" ht="11.25" customHeight="1" x14ac:dyDescent="0.25">
      <c r="A35" s="74" t="s">
        <v>232</v>
      </c>
      <c r="B35" s="56" t="s">
        <v>233</v>
      </c>
      <c r="C35" s="75">
        <v>2216857029.0799999</v>
      </c>
    </row>
    <row r="36" spans="1:3" ht="11.25" customHeight="1" x14ac:dyDescent="0.25">
      <c r="A36" s="74" t="s">
        <v>234</v>
      </c>
      <c r="B36" s="56" t="s">
        <v>235</v>
      </c>
      <c r="C36" s="75"/>
    </row>
    <row r="37" spans="1:3" ht="11.25" customHeight="1" x14ac:dyDescent="0.25">
      <c r="A37" s="74" t="s">
        <v>236</v>
      </c>
      <c r="B37" s="56" t="s">
        <v>237</v>
      </c>
      <c r="C37" s="75"/>
    </row>
    <row r="38" spans="1:3" ht="11.25" customHeight="1" x14ac:dyDescent="0.25">
      <c r="A38" s="74" t="s">
        <v>238</v>
      </c>
      <c r="B38" s="56" t="s">
        <v>239</v>
      </c>
      <c r="C38" s="75"/>
    </row>
    <row r="39" spans="1:3" ht="11.25" customHeight="1" x14ac:dyDescent="0.25">
      <c r="A39" s="74" t="s">
        <v>240</v>
      </c>
      <c r="B39" s="56" t="s">
        <v>241</v>
      </c>
      <c r="C39" s="75"/>
    </row>
    <row r="40" spans="1:3" x14ac:dyDescent="0.25">
      <c r="A40" s="51">
        <v>2.2999999999999998</v>
      </c>
      <c r="B40" s="52" t="s">
        <v>242</v>
      </c>
      <c r="C40" s="73">
        <v>-2165558624.7199998</v>
      </c>
    </row>
    <row r="41" spans="1:3" ht="12" customHeight="1" x14ac:dyDescent="0.25">
      <c r="A41" s="51">
        <v>3</v>
      </c>
      <c r="B41" s="52" t="s">
        <v>243</v>
      </c>
      <c r="C41" s="73"/>
    </row>
    <row r="42" spans="1:3" ht="12" customHeight="1" x14ac:dyDescent="0.25">
      <c r="A42" s="51">
        <v>3.1</v>
      </c>
      <c r="B42" s="52" t="s">
        <v>201</v>
      </c>
      <c r="C42" s="73">
        <v>6361067360.8900003</v>
      </c>
    </row>
    <row r="43" spans="1:3" ht="12" customHeight="1" x14ac:dyDescent="0.25">
      <c r="A43" s="74" t="s">
        <v>244</v>
      </c>
      <c r="B43" s="56" t="s">
        <v>245</v>
      </c>
      <c r="C43" s="75">
        <v>6361067360.8900003</v>
      </c>
    </row>
    <row r="44" spans="1:3" ht="12" customHeight="1" x14ac:dyDescent="0.25">
      <c r="A44" s="74" t="s">
        <v>246</v>
      </c>
      <c r="B44" s="56" t="s">
        <v>247</v>
      </c>
      <c r="C44" s="75"/>
    </row>
    <row r="45" spans="1:3" ht="12" customHeight="1" x14ac:dyDescent="0.25">
      <c r="A45" s="74" t="s">
        <v>248</v>
      </c>
      <c r="B45" s="56" t="s">
        <v>249</v>
      </c>
      <c r="C45" s="75"/>
    </row>
    <row r="46" spans="1:3" ht="12" customHeight="1" x14ac:dyDescent="0.25">
      <c r="A46" s="74" t="s">
        <v>250</v>
      </c>
      <c r="B46" s="56" t="s">
        <v>251</v>
      </c>
      <c r="C46" s="75"/>
    </row>
    <row r="47" spans="1:3" ht="12" customHeight="1" x14ac:dyDescent="0.25">
      <c r="A47" s="51">
        <v>3.2</v>
      </c>
      <c r="B47" s="52" t="s">
        <v>208</v>
      </c>
      <c r="C47" s="73">
        <v>7092610529.8599997</v>
      </c>
    </row>
    <row r="48" spans="1:3" ht="12" customHeight="1" x14ac:dyDescent="0.25">
      <c r="A48" s="74" t="s">
        <v>252</v>
      </c>
      <c r="B48" s="56" t="s">
        <v>253</v>
      </c>
      <c r="C48" s="75">
        <v>7092610529.8599997</v>
      </c>
    </row>
    <row r="49" spans="1:4" ht="12" customHeight="1" x14ac:dyDescent="0.25">
      <c r="A49" s="74" t="s">
        <v>254</v>
      </c>
      <c r="B49" s="56" t="s">
        <v>255</v>
      </c>
      <c r="C49" s="75"/>
    </row>
    <row r="50" spans="1:4" ht="12" customHeight="1" x14ac:dyDescent="0.25">
      <c r="A50" s="74" t="s">
        <v>256</v>
      </c>
      <c r="B50" s="56" t="s">
        <v>257</v>
      </c>
      <c r="C50" s="75"/>
    </row>
    <row r="51" spans="1:4" ht="12" customHeight="1" x14ac:dyDescent="0.25">
      <c r="A51" s="74" t="s">
        <v>258</v>
      </c>
      <c r="B51" s="56" t="s">
        <v>259</v>
      </c>
      <c r="C51" s="75"/>
    </row>
    <row r="52" spans="1:4" ht="12" customHeight="1" x14ac:dyDescent="0.25">
      <c r="A52" s="74" t="s">
        <v>260</v>
      </c>
      <c r="B52" s="56" t="s">
        <v>261</v>
      </c>
      <c r="C52" s="75"/>
    </row>
    <row r="53" spans="1:4" ht="12" customHeight="1" x14ac:dyDescent="0.25">
      <c r="A53" s="51">
        <v>3.3</v>
      </c>
      <c r="B53" s="52" t="s">
        <v>262</v>
      </c>
      <c r="C53" s="73">
        <v>-731543168.96999931</v>
      </c>
    </row>
    <row r="54" spans="1:4" ht="12" customHeight="1" x14ac:dyDescent="0.25">
      <c r="A54" s="51">
        <v>4</v>
      </c>
      <c r="B54" s="52" t="s">
        <v>263</v>
      </c>
      <c r="C54" s="73">
        <v>-1238157672.2000089</v>
      </c>
      <c r="D54" s="78"/>
    </row>
    <row r="55" spans="1:4" ht="12" customHeight="1" x14ac:dyDescent="0.25">
      <c r="A55" s="51">
        <v>5</v>
      </c>
      <c r="B55" s="52" t="s">
        <v>264</v>
      </c>
      <c r="C55" s="73">
        <v>7909849201.6700001</v>
      </c>
      <c r="D55" s="78"/>
    </row>
    <row r="56" spans="1:4" ht="12" customHeight="1" x14ac:dyDescent="0.25">
      <c r="A56" s="51">
        <v>6</v>
      </c>
      <c r="B56" s="52" t="s">
        <v>265</v>
      </c>
      <c r="C56" s="73">
        <v>6671691529.4699993</v>
      </c>
    </row>
    <row r="57" spans="1:4" x14ac:dyDescent="0.25">
      <c r="A57" s="79"/>
      <c r="B57" s="79"/>
      <c r="C57" s="80"/>
    </row>
    <row r="58" spans="1:4" x14ac:dyDescent="0.25">
      <c r="A58" s="79"/>
      <c r="B58" s="79"/>
      <c r="C58" s="81"/>
    </row>
    <row r="59" spans="1:4" x14ac:dyDescent="0.25">
      <c r="B59" s="35" t="s">
        <v>198</v>
      </c>
      <c r="C59" s="82"/>
    </row>
    <row r="60" spans="1:4" ht="14.4" x14ac:dyDescent="0.25">
      <c r="A60" s="64"/>
      <c r="B60" s="37"/>
      <c r="C60" s="64"/>
    </row>
    <row r="61" spans="1:4" x14ac:dyDescent="0.25">
      <c r="A61" s="64"/>
      <c r="B61" s="35" t="s">
        <v>120</v>
      </c>
      <c r="C61" s="64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СТ-1</vt:lpstr>
      <vt:lpstr>СТ-2</vt:lpstr>
      <vt:lpstr>СТ-3</vt:lpstr>
      <vt:lpstr>СТ-4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Batchimeg Munkhbayr</dc:creator>
  <cp:lastModifiedBy>Gombojav Soyolmaa</cp:lastModifiedBy>
  <dcterms:created xsi:type="dcterms:W3CDTF">2026-07-29T01:54:28Z</dcterms:created>
  <dcterms:modified xsi:type="dcterms:W3CDTF">2026-07-30T01:18:24Z</dcterms:modified>
</cp:coreProperties>
</file>