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ailan\2026\Quarter\Q2\Etax mse\"/>
    </mc:Choice>
  </mc:AlternateContent>
  <xr:revisionPtr revIDLastSave="0" documentId="13_ncr:1_{19425B3A-FB6A-48E0-BB3F-DC18E93C6188}" xr6:coauthVersionLast="47" xr6:coauthVersionMax="47" xr10:uidLastSave="{00000000-0000-0000-0000-000000000000}"/>
  <bookViews>
    <workbookView xWindow="28695" yWindow="-2145" windowWidth="26010" windowHeight="20985" activeTab="3" xr2:uid="{7E4AFB5C-5767-431D-A9E6-7D36C733800A}"/>
  </bookViews>
  <sheets>
    <sheet name="BS" sheetId="1" r:id="rId1"/>
    <sheet name="IS" sheetId="2" r:id="rId2"/>
    <sheet name="CE" sheetId="3" r:id="rId3"/>
    <sheet name="CF" sheetId="5" r:id="rId4"/>
  </sheets>
  <definedNames>
    <definedName name="_xlnm.Print_Area" localSheetId="2">CE!$A$1:$K$35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3" l="1"/>
  <c r="J23" i="3"/>
  <c r="J19" i="3"/>
  <c r="J12" i="3"/>
  <c r="J8" i="3"/>
</calcChain>
</file>

<file path=xl/sharedStrings.xml><?xml version="1.0" encoding="utf-8"?>
<sst xmlns="http://schemas.openxmlformats.org/spreadsheetml/2006/main" count="212" uniqueCount="185">
  <si>
    <t>Сангийн сайдын 2017 оны 361 дүгээр тушаал</t>
  </si>
  <si>
    <t>САНХҮҮГИЙН БАЙДЛЫН ТАЙЛАН</t>
  </si>
  <si>
    <t>Монос хүнс ХК</t>
  </si>
  <si>
    <t>2026 оны 07 сарын 20 өдөр</t>
  </si>
  <si>
    <t>(Аж ахуйн нэгжийн нэр)</t>
  </si>
  <si>
    <t>/төгрөгөөр/</t>
  </si>
  <si>
    <t>2026-01-01 -с
2026-06-30 хүртэл</t>
  </si>
  <si>
    <t>12-р сар 2025</t>
  </si>
  <si>
    <t>1 ХӨРӨНГӨ</t>
  </si>
  <si>
    <t>1.1 Эргэлтийн хөрөнгө</t>
  </si>
  <si>
    <t>1.1.1 Мөнгө, түүнтэй адилтгах хөрөнгө</t>
  </si>
  <si>
    <t>1.1.2 Дансны авлага</t>
  </si>
  <si>
    <t>1.1.3 Татвар, НДШ - ийн авлага</t>
  </si>
  <si>
    <t>Урьдчилж төлсөн татвар</t>
  </si>
  <si>
    <t>Урьдчилж төлсөн даатгал</t>
  </si>
  <si>
    <t>1.1.4 Бусад авлага</t>
  </si>
  <si>
    <t>1.1.5 Бусад санхүүгийн хөрөнгө</t>
  </si>
  <si>
    <t>1.1.6 Бараа материал</t>
  </si>
  <si>
    <t>Бараа</t>
  </si>
  <si>
    <t>Түүхий эд материал</t>
  </si>
  <si>
    <t>Хангамжийн материал</t>
  </si>
  <si>
    <t>Дуусаагүй үйлдвэрлэл</t>
  </si>
  <si>
    <t>Агентад байгаа бараа</t>
  </si>
  <si>
    <t>Замд яваа бараа</t>
  </si>
  <si>
    <t>1.1.7 Урьдчилж төлсөн зардал/тооцоо</t>
  </si>
  <si>
    <t>Урьдчилж төлсөн зардал</t>
  </si>
  <si>
    <t>Урьдчилж төлсөн 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</si>
  <si>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</si>
  <si>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</si>
  <si>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Нийт 1.1 Эргэлтийн хөрөнгө</t>
  </si>
  <si>
    <t>1.2 Эргэлтийн бус хөрөнгө</t>
  </si>
  <si>
    <t>1.2.1 Үндсэн хөрөнгө</t>
  </si>
  <si>
    <t>1.2.2 Биет бус хөрөнгө</t>
  </si>
  <si>
    <t>1.2.3 Биологийн хөрөнгө</t>
  </si>
  <si>
    <t>1.2.4 Урт хугацаат хөрөнгө оруулалт</t>
  </si>
  <si>
    <t>1.2.5 Хайгуул ба үнэлгээний хөрөнгө</t>
  </si>
  <si>
    <t>1.2.6 Хойшлогдсон татварын хөрөнгө</t>
  </si>
  <si>
    <t>1.2.7 Бусад эргэлтийн бус хөрөнгө</t>
  </si>
  <si>
    <t>Нийт 1.2 Эргэлтийн бус хөрөнгө</t>
  </si>
  <si>
    <t>Нийт 1 ХӨРӨНГӨ</t>
  </si>
  <si>
    <t>2 ӨР ТӨЛБӨР БА ЭЗДИЙН ӨМЧ</t>
  </si>
  <si>
    <t>Өр төлбөр</t>
  </si>
  <si>
    <t>2.1.1 Богино хугацаат өр төлбөр</t>
  </si>
  <si>
    <t>2.1.2 Дансны өглөг</t>
  </si>
  <si>
    <t>2.1.3 Цалингийн өглөг</t>
  </si>
  <si>
    <t>2.1.4 Татварын өр</t>
  </si>
  <si>
    <t>2.1.5 НДШ-ийн өглөг</t>
  </si>
  <si>
    <t>2.1.6 Богино хугацаат зээл</t>
  </si>
  <si>
    <t>2.1.7 Зээлийн хүүгийн өглөг</t>
  </si>
  <si>
    <t>2.1.8 Ногдол ашгийн өглөг</t>
  </si>
  <si>
    <t>2.1.9 Урьдчилж орсон орлого</t>
  </si>
  <si>
    <t>2.1.10 Нөөц өр төлбөр</t>
  </si>
  <si>
    <t>2.1.11 Бусад богино хугацаат өр төлбөр</t>
  </si>
  <si>
    <t>2.1.12 Борлуулах зорилгоор эзэмшиж буй эргэлтийн бус хөрөнгө (борлуулах бүлэг хөрөнгө) - нд хамаарах өр төлбөр</t>
  </si>
  <si>
    <t>2.1.13 Урт хугацаат өр төлбөр</t>
  </si>
  <si>
    <t>2.1.14 Урт хугацаат зээл</t>
  </si>
  <si>
    <t>2.1.15 Нөөц өр төлбөр</t>
  </si>
  <si>
    <t>2.1.16 Хойшлогдсон татварын өр</t>
  </si>
  <si>
    <t>2.1.17 Бусад урт хугацаат өр төлбөр</t>
  </si>
  <si>
    <t>Нийт Өр төлбөр</t>
  </si>
  <si>
    <t>Эздийн өмч</t>
  </si>
  <si>
    <t>2.1.1 Өмч - Төрийн</t>
  </si>
  <si>
    <t>2.1.2 Өмч - Хувийн</t>
  </si>
  <si>
    <t>2.1.3 Өмч - Хувьцаат</t>
  </si>
  <si>
    <t>2.1.4 Халаасны хувьцаа</t>
  </si>
  <si>
    <t>2.1.5 Нэмж төлөгдсөн капитал</t>
  </si>
  <si>
    <t>2.1.6 Хөрөнгийн дахин үнэлгээний нэмэгдэл</t>
  </si>
  <si>
    <t>2.1.7 Гадаад валютын хөрвүүлэлтийн нөөц</t>
  </si>
  <si>
    <t>2.1.8 Эздийн өмчийн бусад хэсэг</t>
  </si>
  <si>
    <t>2.1.9 Хуримтлагдсан ашиг</t>
  </si>
  <si>
    <t>Нийт Эздийн өмч</t>
  </si>
  <si>
    <t>Нийт 2 ӨР ТӨЛБӨР БА ЭЗДИЙН ӨМЧ</t>
  </si>
  <si>
    <t>4 Зөрүү</t>
  </si>
  <si>
    <t>ОРЛОГЫН ДЭЛГЭРЭНГҮЙ ТАЙЛАН</t>
  </si>
  <si>
    <t>2025-01-01 -с
2025-06-30 хүртэл</t>
  </si>
  <si>
    <t>1 Орлого үр дүн</t>
  </si>
  <si>
    <t>1.1 Борлуулалтын орлого (цэвэр)</t>
  </si>
  <si>
    <t>1.2 Борлуулсан бүтээгдэхүүний өртөг</t>
  </si>
  <si>
    <t>1.3 Нийт ашиг (алдагдал)</t>
  </si>
  <si>
    <t>1.4 Түрээсийн орлого</t>
  </si>
  <si>
    <t>1.5 Хүүний орлого</t>
  </si>
  <si>
    <t>1.6 Ногдол ашгийн орлого</t>
  </si>
  <si>
    <t>1.7 Эрхийн шимтгэлийн орлого</t>
  </si>
  <si>
    <t>1.8 Бусад орлого</t>
  </si>
  <si>
    <t>1.9 Борлуулалт, маркетингийн зардал</t>
  </si>
  <si>
    <t>1.10 Ерөнхий ба удирдлагын зардал</t>
  </si>
  <si>
    <t>1.11 Санхүүгийн зардал</t>
  </si>
  <si>
    <t>1.12 Бусад зардал</t>
  </si>
  <si>
    <t>1.13 Гадаад валютын ханшийн зөрүүний олз (гарз)</t>
  </si>
  <si>
    <t>1.14 Үндсэн хөрөнгө данснаас хассаны олз (гарз)</t>
  </si>
  <si>
    <t>1.15 Биет бус хөрөнгө данснаас хассаны олз (гарз)</t>
  </si>
  <si>
    <t>1.16 Хөрөнгө оруулалт борлуулсны олз (гарз)</t>
  </si>
  <si>
    <t>1.17 Бусад ашиг (алдагдал)</t>
  </si>
  <si>
    <t>1.18 Татвар төлөхийн өмнөх ашиг (алдагдал)</t>
  </si>
  <si>
    <t>1.19 Орлогын албан татвар</t>
  </si>
  <si>
    <t>1.20 Татварын дараах ашиг (алдагдал)</t>
  </si>
  <si>
    <t>1.21 Зогсоосон үйл ажиллагааны татвар</t>
  </si>
  <si>
    <t>1.22 Тайлант үеийн цэвэр ашиг (алдагдал)</t>
  </si>
  <si>
    <t>1.23 Бусад дэлгэрэнгүй орлого</t>
  </si>
  <si>
    <t>Нийт 1 Орлого үр дүн</t>
  </si>
  <si>
    <t>Сангийн сайдын 2017 оны 361 дүгээр тушаалын 2 дугаар хавсралт</t>
  </si>
  <si>
    <t>ӨМЧИЙН ӨӨРЧЛӨЛТИЙН ТАЙЛАН</t>
  </si>
  <si>
    <t>2026 оны 06 сарын 30 өдөр</t>
  </si>
  <si>
    <t xml:space="preserve">( Аж ахуйн нэгжийн нэр ) </t>
  </si>
  <si>
    <t>№</t>
  </si>
  <si>
    <t>Үзүүлэлт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</si>
  <si>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</si>
  <si>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</si>
  <si>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</si>
  <si>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</si>
  <si>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</si>
  <si>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</si>
  <si>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</si>
  <si>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</si>
  <si>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2025 оны 01 сарын 01-ний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</si>
  <si>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</si>
  <si>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</si>
  <si>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</si>
  <si>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Бусад дэлгэрэнгүй орлого</t>
  </si>
  <si>
    <t>Өмчид гарсан өөрчлөлт</t>
  </si>
  <si>
    <t>Зарласан ногдол ашиг</t>
  </si>
  <si>
    <t>Дахин үнэлгээний нэмэгдлийн хэрэгжсэн дүн</t>
  </si>
  <si>
    <t>2025 оны 12 сарын 31-ний үлдэгдэл</t>
  </si>
  <si>
    <t>2026 оны 06 сарын 30-ний үлдэгдэл</t>
  </si>
  <si>
    <t>МӨНГӨН ГҮЙЛГЭЭНИЙ ТАЙЛАН</t>
  </si>
  <si>
    <t>1 Бүх цэвэр мөнгөн гүйлгээ</t>
  </si>
  <si>
    <t>1.1 Үндсэн үйл ажиллагааны мөнгөн гүйлгээ</t>
  </si>
  <si>
    <t>1.1.1 Мөнгөн орлогын дүн (+)</t>
  </si>
  <si>
    <t>1.1.1.1 Бараа борлуулсан, үйлчилгээ үзүүлсний орлого</t>
  </si>
  <si>
    <t>1.1.1.2 Эрхийн шимтгэл, хураамж, төлбөрийн орлого</t>
  </si>
  <si>
    <t>1.1.1.3 Даатгалын нөхвөрөөс хүлээн авсан мөнгө</t>
  </si>
  <si>
    <t>1.1.1.4 Буцаан авсан албан татвар</t>
  </si>
  <si>
    <t>1.1.1.5 Татаас, санхүүжилтийн орлого</t>
  </si>
  <si>
    <t>1.1.1.6 Бусад мөнгөн орлого</t>
  </si>
  <si>
    <t>Нийт 1.1.1 Мөнгөн орлогын дүн (+)</t>
  </si>
  <si>
    <t>1.1.2 Мөнгөн зарлагын дүн (-)</t>
  </si>
  <si>
    <t>1.1.2.1 Ажиллагчдад төлсөн</t>
  </si>
  <si>
    <t>1.1.2.2 Нийгмийн даатгалын байгууллагад төлсөн</t>
  </si>
  <si>
    <t>1.1.2.3 Бараа материал худалдан авахад төлсөн</t>
  </si>
  <si>
    <t>1.1.2.4 Ашиглалтын зардалд төлсөн</t>
  </si>
  <si>
    <t>1.1.2.5 Түлш шатахуун, тээврийн хөлс, сэлбэг хэрэгсэлдтөлсөн</t>
  </si>
  <si>
    <t>1.1.2.6 Хүүний төлбөрт төлсөн</t>
  </si>
  <si>
    <t>1.1.2.7 Татварын байгууллагад төлсөн</t>
  </si>
  <si>
    <t>1.1.2.8 Даатгалын төлбөрт төлсөн</t>
  </si>
  <si>
    <t>1.1.2.9 Бусад мөнгөн зарлага</t>
  </si>
  <si>
    <t>Нийт 1.1.2 Мөнгөн зарлагын дүн (-)</t>
  </si>
  <si>
    <t>Нийт 1.1 Үндсэн үйл ажиллагааны мөнгөн гүйлгээ</t>
  </si>
  <si>
    <t>1.2 Хөрөнгө оруулалтын үйл ажиллагааны мөнгөн гүйлгээ</t>
  </si>
  <si>
    <t>1.2.1 Мөнгөн орлогын дүн (+)</t>
  </si>
  <si>
    <t>1.2.1.1 Үндсэн хөрөнгө борлуулсны орлого</t>
  </si>
  <si>
    <t>1.2.1.2 Биет бус хөрөнгө борлуулсны орлого</t>
  </si>
  <si>
    <t>1.2.1.3 Хөрөнгө оруулалт борлуулсны орлого</t>
  </si>
  <si>
    <t>1.2.1.4 Бусад урт хугацаат хөрөнгө борлуулсны орлого</t>
  </si>
  <si>
    <t>1.2.1.5 Бусдад олгосон зээл, мөнгөн урьдчилгааны буцаан төлөлт</t>
  </si>
  <si>
    <t>1.2.1.6 Хүлээн авсан хүүний орлого</t>
  </si>
  <si>
    <t>1.2.1.7 Хүлээн авсан ногдол ашиг</t>
  </si>
  <si>
    <t>Нийт 1.2.1 Мөнгөн орлогын дүн (+)</t>
  </si>
  <si>
    <t>1.2.2 Мөнгөн зарлагын дүн (-)</t>
  </si>
  <si>
    <t>1.2.2.1 Үндсэн хөрөнгө олж эзэмшихэд төлсөн</t>
  </si>
  <si>
    <t>1.2.2.2 Биет бус хөрөнгө олж эзэмшихэд төлсөн</t>
  </si>
  <si>
    <t>1.2.2.3 Хөрөнгө оруулалт олж эзэмшихэд төлсөн</t>
  </si>
  <si>
    <t>1.2.2.4 Бусад урт хугацаат хөрөнгө олж эзэмшихэд төлсөн</t>
  </si>
  <si>
    <t>1.2.2.5 Бусдад олгосон зээл болон урьдчилгаа</t>
  </si>
  <si>
    <t>Нийт 1.2.2 Мөнгөн зарлагын дүн (-)</t>
  </si>
  <si>
    <t>Нийт 1.2 Хөрөнгө оруулалтын үйл ажиллагааны мөнгөн гүйлгээ</t>
  </si>
  <si>
    <t>1.3 Санхүүгийн үйл ажиллагааны мөнгөн гүйлгээ</t>
  </si>
  <si>
    <t>1.3.1 Мөнгөн орлогын дүн (+)</t>
  </si>
  <si>
    <t>1.3.1.1 Зээл авсан, өрийн үнэт цаас гаргаснаас хүлээн авсан</t>
  </si>
  <si>
    <t>1.3.1.2 Хувьцаа болон өмчийн бусад үнэт цаас гаргаснаас хүлээн авсан</t>
  </si>
  <si>
    <t>1.3.1.3 Төрөл бүрийн хандив</t>
  </si>
  <si>
    <t>Нийт 1.3.1 Мөнгөн орлогын дүн (+)</t>
  </si>
  <si>
    <t>1.3.2 Мөнгөнзарлагын дүн (-)</t>
  </si>
  <si>
    <t>1.3.2.1 Зээл, өрийн үнэт цаасны төлбөрт төлсөн мөнгө</t>
  </si>
  <si>
    <t>1.3.2.2 Санхүүгийн түрээсийн өглөгт төлсөн</t>
  </si>
  <si>
    <t>1.3.2.3 Хувьцаа буцаан худалдаж авахад төлсөн</t>
  </si>
  <si>
    <t>1.3.2.4 Төлсөн ногдол ашиг</t>
  </si>
  <si>
    <t>Нийт 1.3.2 Мөнгөнзарлагын дүн (-)</t>
  </si>
  <si>
    <t>Нийт 1.3 Санхүүгийн үйл ажиллагааны мөнгөн гүйлгээ</t>
  </si>
  <si>
    <t>1.4 Валютын ханшийн зөрүү</t>
  </si>
  <si>
    <t>Нийт 1 Бүх цэвэр мөнгөн гүйлгээ</t>
  </si>
  <si>
    <t>2 Мөнгө, түүнтэй адилтгах хөрөнгийн эхний үлдэгдэл</t>
  </si>
  <si>
    <t>3 Мөнгө, түүнтэй адилтгах хөрөнгийн эцсийн үлдэгдэл</t>
  </si>
  <si>
    <t>Гүйцэтгэх захирал                         ____________(А. Отгондарь)</t>
  </si>
  <si>
    <t>Санхүү хариуцсан захирал            ____________(Ц. Дэлгэрмаа)</t>
  </si>
  <si>
    <t>2026 оны 07 сарын 22 өдөр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</si>
</sst>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3"/>
      <color rgb="FF666666"/>
      <name val="Arial"/>
      <family val="2"/>
    </font>
    <font>
      <b/>
      <sz val="12"/>
      <color rgb="FF666666"/>
      <name val="Arial"/>
      <family val="2"/>
    </font>
    <font>
      <sz val="12"/>
      <color rgb="FF666666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9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right" vertical="top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indent="1"/>
    </xf>
    <xf numFmtId="43" fontId="0" fillId="0" borderId="0" xfId="1" applyFont="1"/>
    <xf numFmtId="0" fontId="2" fillId="0" borderId="0" xfId="0" applyFont="1" applyAlignment="1">
      <alignment horizontal="right" vertical="top" indent="1"/>
    </xf>
    <xf numFmtId="0" fontId="2" fillId="0" borderId="0" xfId="0" applyFont="1" applyAlignment="1">
      <alignment horizontal="left" vertical="top" indent="1"/>
    </xf>
    <xf numFmtId="0" fontId="5" fillId="0" borderId="1" xfId="0" applyFont="1" applyBorder="1"/>
    <xf numFmtId="43" fontId="5" fillId="0" borderId="1" xfId="1" applyFont="1" applyBorder="1" applyAlignment="1">
      <alignment horizontal="center" vertical="center" wrapText="1"/>
    </xf>
    <xf numFmtId="0" fontId="6" fillId="0" borderId="2" xfId="0" applyFont="1" applyBorder="1"/>
    <xf numFmtId="43" fontId="6" fillId="0" borderId="2" xfId="1" applyFont="1" applyBorder="1"/>
    <xf numFmtId="0" fontId="7" fillId="0" borderId="0" xfId="0" applyFont="1" applyAlignment="1">
      <alignment horizontal="left" wrapText="1" indent="1"/>
    </xf>
    <xf numFmtId="43" fontId="7" fillId="0" borderId="0" xfId="1" applyFont="1"/>
    <xf numFmtId="0" fontId="8" fillId="0" borderId="0" xfId="0" applyFont="1" applyAlignment="1">
      <alignment horizontal="left" wrapText="1" indent="2"/>
    </xf>
    <xf numFmtId="43" fontId="8" fillId="0" borderId="0" xfId="1" applyFont="1"/>
    <xf numFmtId="0" fontId="6" fillId="0" borderId="3" xfId="0" applyFont="1" applyBorder="1"/>
    <xf numFmtId="43" fontId="6" fillId="0" borderId="3" xfId="1" applyFont="1" applyBorder="1"/>
    <xf numFmtId="0" fontId="7" fillId="0" borderId="0" xfId="0" applyFont="1" applyAlignment="1">
      <alignment wrapText="1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D1FD7-B2A0-444A-B3ED-D2F86186786E}">
  <dimension ref="A1:E80"/>
  <sheetViews>
    <sheetView topLeftCell="A34" workbookViewId="0">
      <selection activeCell="E47" sqref="E47"/>
    </sheetView>
  </sheetViews>
  <sheetFormatPr defaultRowHeight="14.5" x14ac:dyDescent="0.35"/>
  <cols>
    <col min="1" max="1" width="48" customWidth="1"/>
    <col min="2" max="2" width="24.08984375" customWidth="1"/>
    <col min="3" max="3" width="22.81640625" style="4" customWidth="1"/>
    <col min="5" max="5" width="16.36328125" bestFit="1" customWidth="1"/>
  </cols>
  <sheetData>
    <row r="1" spans="1:5" x14ac:dyDescent="0.35">
      <c r="A1" s="1" t="s">
        <v>0</v>
      </c>
      <c r="B1" s="1"/>
      <c r="C1" s="1"/>
    </row>
    <row r="3" spans="1:5" x14ac:dyDescent="0.35">
      <c r="A3" s="2" t="s">
        <v>1</v>
      </c>
      <c r="B3" s="2"/>
      <c r="C3" s="2"/>
    </row>
    <row r="4" spans="1:5" x14ac:dyDescent="0.35">
      <c r="A4" s="3" t="s">
        <v>2</v>
      </c>
      <c r="B4" s="3"/>
      <c r="C4" s="5" t="s">
        <v>3</v>
      </c>
    </row>
    <row r="5" spans="1:5" x14ac:dyDescent="0.35">
      <c r="A5" s="6" t="s">
        <v>4</v>
      </c>
      <c r="B5" s="6"/>
      <c r="C5" s="5" t="s">
        <v>5</v>
      </c>
    </row>
    <row r="7" spans="1:5" ht="28.5" thickBot="1" x14ac:dyDescent="0.4">
      <c r="A7" s="7"/>
      <c r="B7" s="8" t="s">
        <v>7</v>
      </c>
      <c r="C7" s="8" t="s">
        <v>6</v>
      </c>
    </row>
    <row r="8" spans="1:5" x14ac:dyDescent="0.35">
      <c r="B8" s="4"/>
    </row>
    <row r="9" spans="1:5" ht="17" thickBot="1" x14ac:dyDescent="0.4">
      <c r="A9" s="9" t="s">
        <v>8</v>
      </c>
      <c r="B9" s="10"/>
      <c r="C9" s="10"/>
    </row>
    <row r="10" spans="1:5" ht="16" thickTop="1" x14ac:dyDescent="0.35">
      <c r="A10" s="11" t="s">
        <v>9</v>
      </c>
      <c r="B10" s="12"/>
      <c r="C10" s="12"/>
    </row>
    <row r="11" spans="1:5" ht="15.5" x14ac:dyDescent="0.35">
      <c r="A11" s="13" t="s">
        <v>10</v>
      </c>
      <c r="B11" s="14">
        <v>53185236.4142</v>
      </c>
      <c r="C11" s="14">
        <v>235241148.57460001</v>
      </c>
    </row>
    <row r="12" spans="1:5" ht="15.5" x14ac:dyDescent="0.35">
      <c r="A12" s="13" t="s">
        <v>11</v>
      </c>
      <c r="B12" s="14">
        <v>6915339063.4680004</v>
      </c>
      <c r="C12" s="14">
        <v>8906497794.7814007</v>
      </c>
      <c r="E12" s="32"/>
    </row>
    <row r="13" spans="1:5" ht="15.5" x14ac:dyDescent="0.35">
      <c r="A13" s="13" t="s">
        <v>12</v>
      </c>
      <c r="B13" s="14">
        <v>364060283.82990003</v>
      </c>
      <c r="C13" s="14">
        <v>636097146.56080008</v>
      </c>
    </row>
    <row r="14" spans="1:5" ht="15.5" x14ac:dyDescent="0.35">
      <c r="A14" s="13" t="s">
        <v>13</v>
      </c>
      <c r="B14" s="14">
        <v>364060283.82990003</v>
      </c>
      <c r="C14" s="14">
        <v>636097146.56080008</v>
      </c>
    </row>
    <row r="15" spans="1:5" ht="15.5" x14ac:dyDescent="0.35">
      <c r="A15" s="13" t="s">
        <v>14</v>
      </c>
      <c r="B15" s="14">
        <v>0</v>
      </c>
      <c r="C15" s="14">
        <v>0</v>
      </c>
    </row>
    <row r="16" spans="1:5" ht="15.5" x14ac:dyDescent="0.35">
      <c r="A16" s="13" t="s">
        <v>15</v>
      </c>
      <c r="B16" s="14">
        <v>518325356.98000002</v>
      </c>
      <c r="C16" s="14">
        <v>389518613.77109998</v>
      </c>
    </row>
    <row r="17" spans="1:3" ht="15.5" x14ac:dyDescent="0.35">
      <c r="A17" s="13" t="s">
        <v>16</v>
      </c>
      <c r="B17" s="14">
        <v>0</v>
      </c>
      <c r="C17" s="14">
        <v>0</v>
      </c>
    </row>
    <row r="18" spans="1:3" ht="15.5" x14ac:dyDescent="0.35">
      <c r="A18" s="13" t="s">
        <v>17</v>
      </c>
      <c r="B18" s="14">
        <v>8040808193.1796007</v>
      </c>
      <c r="C18" s="14">
        <v>7834608062.8720007</v>
      </c>
    </row>
    <row r="19" spans="1:3" ht="15.5" x14ac:dyDescent="0.35">
      <c r="A19" s="13" t="s">
        <v>18</v>
      </c>
      <c r="B19" s="14">
        <v>3492705644.2266002</v>
      </c>
      <c r="C19" s="14">
        <v>3567546135.3871002</v>
      </c>
    </row>
    <row r="20" spans="1:3" ht="15.5" x14ac:dyDescent="0.35">
      <c r="A20" s="13" t="s">
        <v>19</v>
      </c>
      <c r="B20" s="14">
        <v>3078755598.5811</v>
      </c>
      <c r="C20" s="14">
        <v>2880365027.1676002</v>
      </c>
    </row>
    <row r="21" spans="1:3" ht="15.5" x14ac:dyDescent="0.35">
      <c r="A21" s="13" t="s">
        <v>20</v>
      </c>
      <c r="B21" s="14">
        <v>1414224342.2458</v>
      </c>
      <c r="C21" s="14">
        <v>1386696900.3104999</v>
      </c>
    </row>
    <row r="22" spans="1:3" ht="15.5" x14ac:dyDescent="0.35">
      <c r="A22" s="13" t="s">
        <v>21</v>
      </c>
      <c r="B22" s="14">
        <v>3.5999999999999999E-3</v>
      </c>
      <c r="C22" s="14">
        <v>4.3E-3</v>
      </c>
    </row>
    <row r="23" spans="1:3" ht="15.5" x14ac:dyDescent="0.35">
      <c r="A23" s="13" t="s">
        <v>22</v>
      </c>
      <c r="B23" s="14">
        <v>0</v>
      </c>
      <c r="C23" s="14">
        <v>0</v>
      </c>
    </row>
    <row r="24" spans="1:3" ht="15.5" x14ac:dyDescent="0.35">
      <c r="A24" s="13" t="s">
        <v>23</v>
      </c>
      <c r="B24" s="14">
        <v>55122608.122500002</v>
      </c>
      <c r="C24" s="14">
        <v>2.5000000000000001E-3</v>
      </c>
    </row>
    <row r="25" spans="1:3" ht="15.5" x14ac:dyDescent="0.35">
      <c r="A25" s="13" t="s">
        <v>24</v>
      </c>
      <c r="B25" s="14">
        <v>598177382.41260004</v>
      </c>
      <c r="C25" s="14">
        <v>938755096.05250001</v>
      </c>
    </row>
    <row r="26" spans="1:3" ht="15.5" x14ac:dyDescent="0.35">
      <c r="A26" s="13" t="s">
        <v>25</v>
      </c>
      <c r="B26" s="14">
        <v>129210044.2568</v>
      </c>
      <c r="C26" s="14">
        <v>125565662.1265</v>
      </c>
    </row>
    <row r="27" spans="1:3" ht="15.5" x14ac:dyDescent="0.35">
      <c r="A27" s="13" t="s">
        <v>26</v>
      </c>
      <c r="B27" s="14">
        <v>468967338.15579998</v>
      </c>
      <c r="C27" s="14">
        <v>813189433.926</v>
      </c>
    </row>
    <row r="28" spans="1:3" ht="15.5" x14ac:dyDescent="0.35">
      <c r="A28" s="13" t="s">
        <v>27</v>
      </c>
      <c r="B28" s="14">
        <v>0</v>
      </c>
      <c r="C28" s="14">
        <v>0</v>
      </c>
    </row>
    <row r="29" spans="1:3" ht="46.5" x14ac:dyDescent="0.35">
      <c r="A29" s="13" t="s">
        <v>28</v>
      </c>
      <c r="B29" s="14">
        <v>0</v>
      </c>
      <c r="C29" s="14">
        <v>0</v>
      </c>
    </row>
    <row r="30" spans="1:3" ht="15.5" x14ac:dyDescent="0.35">
      <c r="A30" s="11" t="s">
        <v>29</v>
      </c>
      <c r="B30" s="14">
        <v>16489895516.2843</v>
      </c>
      <c r="C30" s="14">
        <v>18940717862.6124</v>
      </c>
    </row>
    <row r="31" spans="1:3" ht="15.5" x14ac:dyDescent="0.35">
      <c r="A31" s="11" t="s">
        <v>30</v>
      </c>
      <c r="B31" s="12"/>
      <c r="C31" s="12"/>
    </row>
    <row r="32" spans="1:3" ht="15.5" x14ac:dyDescent="0.35">
      <c r="A32" s="13" t="s">
        <v>31</v>
      </c>
      <c r="B32" s="14">
        <v>41793971019.123001</v>
      </c>
      <c r="C32" s="14">
        <v>48070955162.163597</v>
      </c>
    </row>
    <row r="33" spans="1:5" ht="15.5" x14ac:dyDescent="0.35">
      <c r="A33" s="13" t="s">
        <v>32</v>
      </c>
      <c r="B33" s="14">
        <v>298099059.03109998</v>
      </c>
      <c r="C33" s="14">
        <v>384730247.08450001</v>
      </c>
    </row>
    <row r="34" spans="1:5" ht="15.5" x14ac:dyDescent="0.35">
      <c r="A34" s="13" t="s">
        <v>33</v>
      </c>
      <c r="B34" s="14">
        <v>0</v>
      </c>
      <c r="C34" s="14">
        <v>0</v>
      </c>
    </row>
    <row r="35" spans="1:5" ht="15.5" x14ac:dyDescent="0.35">
      <c r="A35" s="13" t="s">
        <v>34</v>
      </c>
      <c r="B35" s="14">
        <v>0</v>
      </c>
      <c r="C35" s="14">
        <v>0</v>
      </c>
    </row>
    <row r="36" spans="1:5" ht="15.5" x14ac:dyDescent="0.35">
      <c r="A36" s="13" t="s">
        <v>35</v>
      </c>
      <c r="B36" s="14">
        <v>0</v>
      </c>
      <c r="C36" s="14">
        <v>0</v>
      </c>
    </row>
    <row r="37" spans="1:5" ht="15.5" x14ac:dyDescent="0.35">
      <c r="A37" s="13" t="s">
        <v>36</v>
      </c>
      <c r="B37" s="14">
        <v>62855274.268299997</v>
      </c>
      <c r="C37" s="14">
        <v>79616325.472800002</v>
      </c>
    </row>
    <row r="38" spans="1:5" ht="15.5" x14ac:dyDescent="0.35">
      <c r="A38" s="13" t="s">
        <v>37</v>
      </c>
      <c r="B38" s="14">
        <v>2293250613.1961999</v>
      </c>
      <c r="C38" s="14">
        <v>2820809522.402</v>
      </c>
    </row>
    <row r="39" spans="1:5" ht="15.5" x14ac:dyDescent="0.35">
      <c r="A39" s="11" t="s">
        <v>38</v>
      </c>
      <c r="B39" s="14">
        <v>44448175965.618599</v>
      </c>
      <c r="C39" s="14">
        <v>51356111257.122902</v>
      </c>
    </row>
    <row r="40" spans="1:5" ht="16.5" x14ac:dyDescent="0.35">
      <c r="A40" s="15" t="s">
        <v>39</v>
      </c>
      <c r="B40" s="16">
        <v>60938071481.902901</v>
      </c>
      <c r="C40" s="16">
        <v>70296829119.735306</v>
      </c>
    </row>
    <row r="41" spans="1:5" x14ac:dyDescent="0.35">
      <c r="B41" s="4"/>
    </row>
    <row r="42" spans="1:5" ht="17" thickBot="1" x14ac:dyDescent="0.4">
      <c r="A42" s="9" t="s">
        <v>40</v>
      </c>
      <c r="B42" s="10"/>
      <c r="C42" s="10"/>
    </row>
    <row r="43" spans="1:5" ht="16" thickTop="1" x14ac:dyDescent="0.35">
      <c r="A43" s="11" t="s">
        <v>41</v>
      </c>
      <c r="B43" s="12"/>
      <c r="C43" s="12"/>
    </row>
    <row r="44" spans="1:5" ht="15.5" x14ac:dyDescent="0.35">
      <c r="A44" s="13" t="s">
        <v>42</v>
      </c>
      <c r="B44" s="14">
        <v>12558543476.4153</v>
      </c>
      <c r="C44" s="14">
        <v>11246227622.162901</v>
      </c>
    </row>
    <row r="45" spans="1:5" ht="15.5" x14ac:dyDescent="0.35">
      <c r="A45" s="13" t="s">
        <v>43</v>
      </c>
      <c r="B45" s="14">
        <v>1359400796.7219999</v>
      </c>
      <c r="C45" s="14">
        <v>1415060906.3717</v>
      </c>
    </row>
    <row r="46" spans="1:5" ht="15.5" x14ac:dyDescent="0.35">
      <c r="A46" s="13" t="s">
        <v>44</v>
      </c>
      <c r="B46" s="14">
        <v>1271419238.8940001</v>
      </c>
      <c r="C46" s="14">
        <v>344999677.04400003</v>
      </c>
    </row>
    <row r="47" spans="1:5" ht="15.5" x14ac:dyDescent="0.35">
      <c r="A47" s="13" t="s">
        <v>45</v>
      </c>
      <c r="B47" s="14">
        <v>940078017.29830003</v>
      </c>
      <c r="C47" s="14">
        <v>1754561236.4454999</v>
      </c>
      <c r="E47" s="32"/>
    </row>
    <row r="48" spans="1:5" ht="15.5" x14ac:dyDescent="0.35">
      <c r="A48" s="13" t="s">
        <v>46</v>
      </c>
      <c r="B48" s="14">
        <v>238397068.69670001</v>
      </c>
      <c r="C48" s="14">
        <v>109174735.75669999</v>
      </c>
    </row>
    <row r="49" spans="1:3" ht="15.5" x14ac:dyDescent="0.35">
      <c r="A49" s="13" t="s">
        <v>47</v>
      </c>
      <c r="B49" s="14">
        <v>7105000000.0242004</v>
      </c>
      <c r="C49" s="14">
        <v>4380150000.0242004</v>
      </c>
    </row>
    <row r="50" spans="1:3" ht="15.5" x14ac:dyDescent="0.35">
      <c r="A50" s="13" t="s">
        <v>48</v>
      </c>
      <c r="B50" s="14">
        <v>62436493.1699</v>
      </c>
      <c r="C50" s="14">
        <v>155425786.3721</v>
      </c>
    </row>
    <row r="51" spans="1:3" ht="15.5" x14ac:dyDescent="0.35">
      <c r="A51" s="13" t="s">
        <v>49</v>
      </c>
      <c r="B51" s="14">
        <v>0</v>
      </c>
      <c r="C51" s="14">
        <v>1223498301.0699999</v>
      </c>
    </row>
    <row r="52" spans="1:3" ht="15.5" x14ac:dyDescent="0.35">
      <c r="A52" s="13" t="s">
        <v>50</v>
      </c>
      <c r="B52" s="14">
        <v>130716110.11300001</v>
      </c>
      <c r="C52" s="14">
        <v>130164454.433</v>
      </c>
    </row>
    <row r="53" spans="1:3" ht="15.5" x14ac:dyDescent="0.35">
      <c r="A53" s="13" t="s">
        <v>51</v>
      </c>
      <c r="B53" s="14">
        <v>270203228.32770002</v>
      </c>
      <c r="C53" s="14">
        <v>270203228.32770002</v>
      </c>
    </row>
    <row r="54" spans="1:3" ht="15.5" x14ac:dyDescent="0.35">
      <c r="A54" s="13" t="s">
        <v>52</v>
      </c>
      <c r="B54" s="14">
        <v>1180892523.1695001</v>
      </c>
      <c r="C54" s="14">
        <v>1462989296.3180001</v>
      </c>
    </row>
    <row r="55" spans="1:3" ht="46.5" x14ac:dyDescent="0.35">
      <c r="A55" s="13" t="s">
        <v>53</v>
      </c>
      <c r="B55" s="14">
        <v>0</v>
      </c>
      <c r="C55" s="14">
        <v>0</v>
      </c>
    </row>
    <row r="56" spans="1:3" ht="15.5" x14ac:dyDescent="0.35">
      <c r="A56" s="13" t="s">
        <v>54</v>
      </c>
      <c r="B56" s="14">
        <v>18702495145.564602</v>
      </c>
      <c r="C56" s="14">
        <v>28125248719.799198</v>
      </c>
    </row>
    <row r="57" spans="1:3" ht="15.5" x14ac:dyDescent="0.35">
      <c r="A57" s="13" t="s">
        <v>55</v>
      </c>
      <c r="B57" s="14">
        <v>17333220215.094601</v>
      </c>
      <c r="C57" s="14">
        <v>26758620215.094601</v>
      </c>
    </row>
    <row r="58" spans="1:3" ht="15.5" x14ac:dyDescent="0.35">
      <c r="A58" s="13" t="s">
        <v>56</v>
      </c>
      <c r="B58" s="14">
        <v>1266779784.9100001</v>
      </c>
      <c r="C58" s="14">
        <v>1266779784.9100001</v>
      </c>
    </row>
    <row r="59" spans="1:3" ht="15.5" x14ac:dyDescent="0.35">
      <c r="A59" s="13" t="s">
        <v>57</v>
      </c>
      <c r="B59" s="14">
        <v>0</v>
      </c>
      <c r="C59" s="14">
        <v>0</v>
      </c>
    </row>
    <row r="60" spans="1:3" ht="15.5" x14ac:dyDescent="0.35">
      <c r="A60" s="13" t="s">
        <v>58</v>
      </c>
      <c r="B60" s="14">
        <v>102495145.56</v>
      </c>
      <c r="C60" s="14">
        <v>99848719.79460001</v>
      </c>
    </row>
    <row r="61" spans="1:3" ht="15.5" x14ac:dyDescent="0.35">
      <c r="A61" s="11" t="s">
        <v>59</v>
      </c>
      <c r="B61" s="14">
        <v>31261038621.9799</v>
      </c>
      <c r="C61" s="14">
        <v>39371476341.962097</v>
      </c>
    </row>
    <row r="62" spans="1:3" ht="15.5" x14ac:dyDescent="0.35">
      <c r="A62" s="11" t="s">
        <v>60</v>
      </c>
      <c r="B62" s="12"/>
      <c r="C62" s="12"/>
    </row>
    <row r="63" spans="1:3" ht="15.5" x14ac:dyDescent="0.35">
      <c r="A63" s="13" t="s">
        <v>61</v>
      </c>
      <c r="B63" s="14">
        <v>0</v>
      </c>
      <c r="C63" s="14">
        <v>0</v>
      </c>
    </row>
    <row r="64" spans="1:3" ht="15.5" x14ac:dyDescent="0.35">
      <c r="A64" s="13" t="s">
        <v>62</v>
      </c>
      <c r="B64" s="14">
        <v>0</v>
      </c>
      <c r="C64" s="14">
        <v>0</v>
      </c>
    </row>
    <row r="65" spans="1:4" ht="15.5" x14ac:dyDescent="0.35">
      <c r="A65" s="13" t="s">
        <v>63</v>
      </c>
      <c r="B65" s="14">
        <v>2318181926.7600002</v>
      </c>
      <c r="C65" s="14">
        <v>2318181926.7600002</v>
      </c>
    </row>
    <row r="66" spans="1:4" ht="15.5" x14ac:dyDescent="0.35">
      <c r="A66" s="13" t="s">
        <v>64</v>
      </c>
      <c r="B66" s="14">
        <v>0</v>
      </c>
      <c r="C66" s="14">
        <v>0</v>
      </c>
    </row>
    <row r="67" spans="1:4" ht="15.5" x14ac:dyDescent="0.35">
      <c r="A67" s="13" t="s">
        <v>65</v>
      </c>
      <c r="B67" s="14">
        <v>6835733063.1900005</v>
      </c>
      <c r="C67" s="14">
        <v>6835733063.1900005</v>
      </c>
    </row>
    <row r="68" spans="1:4" ht="31" x14ac:dyDescent="0.35">
      <c r="A68" s="13" t="s">
        <v>66</v>
      </c>
      <c r="B68" s="14">
        <v>0</v>
      </c>
      <c r="C68" s="14">
        <v>0</v>
      </c>
    </row>
    <row r="69" spans="1:4" ht="15.5" x14ac:dyDescent="0.35">
      <c r="A69" s="13" t="s">
        <v>67</v>
      </c>
      <c r="B69" s="14">
        <v>0</v>
      </c>
      <c r="C69" s="14">
        <v>0</v>
      </c>
    </row>
    <row r="70" spans="1:4" ht="15.5" x14ac:dyDescent="0.35">
      <c r="A70" s="13" t="s">
        <v>68</v>
      </c>
      <c r="B70" s="14">
        <v>0</v>
      </c>
      <c r="C70" s="14">
        <v>0</v>
      </c>
    </row>
    <row r="71" spans="1:4" ht="15.5" x14ac:dyDescent="0.35">
      <c r="A71" s="13" t="s">
        <v>69</v>
      </c>
      <c r="B71" s="14">
        <v>20523117869.973</v>
      </c>
      <c r="C71" s="14">
        <v>21771437787.8232</v>
      </c>
    </row>
    <row r="72" spans="1:4" ht="15.5" x14ac:dyDescent="0.35">
      <c r="A72" s="11" t="s">
        <v>70</v>
      </c>
      <c r="B72" s="14">
        <v>29677032859.923</v>
      </c>
      <c r="C72" s="14">
        <v>30925352777.773201</v>
      </c>
    </row>
    <row r="73" spans="1:4" ht="16.5" x14ac:dyDescent="0.35">
      <c r="A73" s="15" t="s">
        <v>71</v>
      </c>
      <c r="B73" s="16">
        <v>60938071481.902901</v>
      </c>
      <c r="C73" s="16">
        <v>70296829119.735306</v>
      </c>
    </row>
    <row r="74" spans="1:4" x14ac:dyDescent="0.35">
      <c r="B74" s="4"/>
    </row>
    <row r="75" spans="1:4" ht="17" thickBot="1" x14ac:dyDescent="0.4">
      <c r="A75" s="9" t="s">
        <v>72</v>
      </c>
      <c r="B75" s="10">
        <v>0</v>
      </c>
      <c r="C75" s="10">
        <v>0</v>
      </c>
    </row>
    <row r="76" spans="1:4" ht="15" thickTop="1" x14ac:dyDescent="0.35"/>
    <row r="78" spans="1:4" x14ac:dyDescent="0.35">
      <c r="A78" s="29" t="s">
        <v>182</v>
      </c>
      <c r="B78" s="29"/>
      <c r="C78" s="29"/>
      <c r="D78" s="30"/>
    </row>
    <row r="79" spans="1:4" x14ac:dyDescent="0.35">
      <c r="A79" s="30"/>
      <c r="B79" s="30"/>
      <c r="C79" s="30"/>
      <c r="D79" s="30"/>
    </row>
    <row r="80" spans="1:4" x14ac:dyDescent="0.35">
      <c r="A80" s="29" t="s">
        <v>183</v>
      </c>
      <c r="B80" s="29"/>
      <c r="C80" s="29"/>
      <c r="D80" s="30"/>
    </row>
  </sheetData>
  <mergeCells count="4">
    <mergeCell ref="A1:C1"/>
    <mergeCell ref="A3:C3"/>
    <mergeCell ref="A78:C78"/>
    <mergeCell ref="A80:C80"/>
  </mergeCells>
  <pageMargins left="0.8" right="0.25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C15C-15DC-4C82-9E71-DA70665FC114}">
  <dimension ref="A1:E37"/>
  <sheetViews>
    <sheetView workbookViewId="0">
      <selection activeCell="A35" sqref="A35:C37"/>
    </sheetView>
  </sheetViews>
  <sheetFormatPr defaultRowHeight="14.5" x14ac:dyDescent="0.35"/>
  <cols>
    <col min="1" max="1" width="56.7265625" customWidth="1"/>
    <col min="2" max="2" width="26.26953125" customWidth="1"/>
    <col min="3" max="3" width="23.54296875" style="4" customWidth="1"/>
    <col min="5" max="5" width="14.81640625" bestFit="1" customWidth="1"/>
  </cols>
  <sheetData>
    <row r="1" spans="1:5" x14ac:dyDescent="0.35">
      <c r="A1" s="1" t="s">
        <v>0</v>
      </c>
      <c r="B1" s="1"/>
      <c r="C1" s="1"/>
    </row>
    <row r="3" spans="1:5" x14ac:dyDescent="0.35">
      <c r="A3" s="2" t="s">
        <v>73</v>
      </c>
      <c r="B3" s="2"/>
      <c r="C3" s="2"/>
    </row>
    <row r="4" spans="1:5" x14ac:dyDescent="0.35">
      <c r="A4" s="3" t="s">
        <v>2</v>
      </c>
      <c r="B4" s="3"/>
      <c r="C4" s="5" t="s">
        <v>3</v>
      </c>
    </row>
    <row r="5" spans="1:5" x14ac:dyDescent="0.35">
      <c r="A5" s="6" t="s">
        <v>4</v>
      </c>
      <c r="B5" s="6"/>
      <c r="C5" s="5" t="s">
        <v>5</v>
      </c>
    </row>
    <row r="7" spans="1:5" ht="28.5" thickBot="1" x14ac:dyDescent="0.4">
      <c r="A7" s="7"/>
      <c r="B7" s="8" t="s">
        <v>74</v>
      </c>
      <c r="C7" s="8" t="s">
        <v>6</v>
      </c>
    </row>
    <row r="8" spans="1:5" ht="16.5" x14ac:dyDescent="0.35">
      <c r="A8" s="15" t="s">
        <v>75</v>
      </c>
      <c r="B8" s="16"/>
      <c r="C8" s="16"/>
    </row>
    <row r="9" spans="1:5" ht="15.5" x14ac:dyDescent="0.35">
      <c r="A9" s="13" t="s">
        <v>76</v>
      </c>
      <c r="B9" s="14">
        <v>23003679693.459202</v>
      </c>
      <c r="C9" s="14">
        <v>25000808230.466099</v>
      </c>
    </row>
    <row r="10" spans="1:5" ht="15.5" x14ac:dyDescent="0.35">
      <c r="A10" s="13" t="s">
        <v>77</v>
      </c>
      <c r="B10" s="14">
        <v>10819072028.5284</v>
      </c>
      <c r="C10" s="14">
        <v>11611933130.1119</v>
      </c>
    </row>
    <row r="11" spans="1:5" ht="15.5" x14ac:dyDescent="0.35">
      <c r="A11" s="11" t="s">
        <v>78</v>
      </c>
      <c r="B11" s="12">
        <v>12184607664.930799</v>
      </c>
      <c r="C11" s="12">
        <v>13388875100.3542</v>
      </c>
    </row>
    <row r="12" spans="1:5" ht="15.5" x14ac:dyDescent="0.35">
      <c r="A12" s="13" t="s">
        <v>79</v>
      </c>
      <c r="B12" s="14">
        <v>1093321.1200000001</v>
      </c>
      <c r="C12" s="14">
        <v>981818.19000000006</v>
      </c>
      <c r="E12" s="32"/>
    </row>
    <row r="13" spans="1:5" ht="15.5" x14ac:dyDescent="0.35">
      <c r="A13" s="13" t="s">
        <v>80</v>
      </c>
      <c r="B13" s="14">
        <v>16993225.5077</v>
      </c>
      <c r="C13" s="14">
        <v>204952.18</v>
      </c>
    </row>
    <row r="14" spans="1:5" ht="15.5" x14ac:dyDescent="0.35">
      <c r="A14" s="13" t="s">
        <v>81</v>
      </c>
      <c r="B14" s="14">
        <v>0</v>
      </c>
      <c r="C14" s="14">
        <v>0</v>
      </c>
    </row>
    <row r="15" spans="1:5" ht="15.5" x14ac:dyDescent="0.35">
      <c r="A15" s="13" t="s">
        <v>82</v>
      </c>
      <c r="B15" s="14">
        <v>0</v>
      </c>
      <c r="C15" s="14">
        <v>0</v>
      </c>
    </row>
    <row r="16" spans="1:5" ht="15.5" x14ac:dyDescent="0.35">
      <c r="A16" s="13" t="s">
        <v>83</v>
      </c>
      <c r="B16" s="14">
        <v>30983172.543200001</v>
      </c>
      <c r="C16" s="14">
        <v>149809035.60420001</v>
      </c>
    </row>
    <row r="17" spans="1:3" ht="15.5" x14ac:dyDescent="0.35">
      <c r="A17" s="13" t="s">
        <v>84</v>
      </c>
      <c r="B17" s="14">
        <v>5596061481.5264006</v>
      </c>
      <c r="C17" s="14">
        <v>6077162618.0181007</v>
      </c>
    </row>
    <row r="18" spans="1:3" ht="15.5" x14ac:dyDescent="0.35">
      <c r="A18" s="13" t="s">
        <v>85</v>
      </c>
      <c r="B18" s="14">
        <v>2659719953.7069998</v>
      </c>
      <c r="C18" s="14">
        <v>2474802801.4482002</v>
      </c>
    </row>
    <row r="19" spans="1:3" ht="15.5" x14ac:dyDescent="0.35">
      <c r="A19" s="13" t="s">
        <v>86</v>
      </c>
      <c r="B19" s="14">
        <v>1163260851.5755</v>
      </c>
      <c r="C19" s="14">
        <v>1030182428.9541</v>
      </c>
    </row>
    <row r="20" spans="1:3" ht="15.5" x14ac:dyDescent="0.35">
      <c r="A20" s="13" t="s">
        <v>87</v>
      </c>
      <c r="B20" s="14">
        <v>122559954.7335</v>
      </c>
      <c r="C20" s="14">
        <v>369512420.68470001</v>
      </c>
    </row>
    <row r="21" spans="1:3" ht="15.5" x14ac:dyDescent="0.35">
      <c r="A21" s="13" t="s">
        <v>88</v>
      </c>
      <c r="B21" s="14">
        <v>-105191778.7834</v>
      </c>
      <c r="C21" s="14">
        <v>-54307627.237000003</v>
      </c>
    </row>
    <row r="22" spans="1:3" ht="15.5" x14ac:dyDescent="0.35">
      <c r="A22" s="13" t="s">
        <v>89</v>
      </c>
      <c r="B22" s="14">
        <v>2614460583.0713</v>
      </c>
      <c r="C22" s="14">
        <v>0</v>
      </c>
    </row>
    <row r="23" spans="1:3" ht="15.5" x14ac:dyDescent="0.35">
      <c r="A23" s="13" t="s">
        <v>90</v>
      </c>
      <c r="B23" s="14">
        <v>0</v>
      </c>
      <c r="C23" s="14">
        <v>0</v>
      </c>
    </row>
    <row r="24" spans="1:3" ht="15.5" x14ac:dyDescent="0.35">
      <c r="A24" s="13" t="s">
        <v>91</v>
      </c>
      <c r="B24" s="14">
        <v>0</v>
      </c>
      <c r="C24" s="14">
        <v>0</v>
      </c>
    </row>
    <row r="25" spans="1:3" ht="15.5" x14ac:dyDescent="0.35">
      <c r="A25" s="13" t="s">
        <v>92</v>
      </c>
      <c r="B25" s="14">
        <v>0</v>
      </c>
      <c r="C25" s="14">
        <v>0</v>
      </c>
    </row>
    <row r="26" spans="1:3" ht="15.5" x14ac:dyDescent="0.35">
      <c r="A26" s="11" t="s">
        <v>93</v>
      </c>
      <c r="B26" s="12">
        <v>5201343946.8472004</v>
      </c>
      <c r="C26" s="12">
        <v>3533903009.9863</v>
      </c>
    </row>
    <row r="27" spans="1:3" ht="15.5" x14ac:dyDescent="0.35">
      <c r="A27" s="13" t="s">
        <v>94</v>
      </c>
      <c r="B27" s="14">
        <v>797040378.23680007</v>
      </c>
      <c r="C27" s="14">
        <v>445756166.13609999</v>
      </c>
    </row>
    <row r="28" spans="1:3" ht="15.5" x14ac:dyDescent="0.35">
      <c r="A28" s="11" t="s">
        <v>95</v>
      </c>
      <c r="B28" s="12">
        <v>4404303568.6104002</v>
      </c>
      <c r="C28" s="12">
        <v>3088146843.8502002</v>
      </c>
    </row>
    <row r="29" spans="1:3" ht="15.5" x14ac:dyDescent="0.35">
      <c r="A29" s="13" t="s">
        <v>96</v>
      </c>
      <c r="B29" s="14">
        <v>0</v>
      </c>
      <c r="C29" s="14">
        <v>0</v>
      </c>
    </row>
    <row r="30" spans="1:3" ht="15.5" x14ac:dyDescent="0.35">
      <c r="A30" s="11" t="s">
        <v>97</v>
      </c>
      <c r="B30" s="12">
        <v>4404303568.6104002</v>
      </c>
      <c r="C30" s="12">
        <v>3088146843.8502002</v>
      </c>
    </row>
    <row r="31" spans="1:3" ht="15.5" x14ac:dyDescent="0.35">
      <c r="A31" s="13" t="s">
        <v>98</v>
      </c>
      <c r="B31" s="14">
        <v>0</v>
      </c>
      <c r="C31" s="14">
        <v>0</v>
      </c>
    </row>
    <row r="32" spans="1:3" ht="15.5" x14ac:dyDescent="0.35">
      <c r="A32" s="17" t="s">
        <v>99</v>
      </c>
      <c r="B32" s="12">
        <v>4404303568.6104002</v>
      </c>
      <c r="C32" s="12">
        <v>3088146843.8502002</v>
      </c>
    </row>
    <row r="35" spans="1:3" x14ac:dyDescent="0.35">
      <c r="A35" s="29" t="s">
        <v>182</v>
      </c>
      <c r="B35" s="29"/>
      <c r="C35" s="29"/>
    </row>
    <row r="36" spans="1:3" x14ac:dyDescent="0.35">
      <c r="A36" s="30"/>
      <c r="B36" s="30"/>
      <c r="C36" s="30"/>
    </row>
    <row r="37" spans="1:3" x14ac:dyDescent="0.35">
      <c r="A37" s="29" t="s">
        <v>183</v>
      </c>
      <c r="B37" s="29"/>
      <c r="C37" s="29"/>
    </row>
  </sheetData>
  <mergeCells count="4">
    <mergeCell ref="A1:C1"/>
    <mergeCell ref="A3:C3"/>
    <mergeCell ref="A35:C35"/>
    <mergeCell ref="A37:C37"/>
  </mergeCells>
  <pageMargins left="0.79" right="0.25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5C14F-E080-4CEC-A003-62583E1DAED8}">
  <dimension ref="A1:K34"/>
  <sheetViews>
    <sheetView showGridLines="0" workbookViewId="0">
      <selection activeCell="I24" sqref="I24"/>
    </sheetView>
  </sheetViews>
  <sheetFormatPr defaultRowHeight="14.5" x14ac:dyDescent="0.35"/>
  <cols>
    <col min="1" max="1" width="5.7265625" customWidth="1"/>
    <col min="2" max="2" width="35.7265625" customWidth="1"/>
    <col min="3" max="10" width="16.36328125" customWidth="1"/>
  </cols>
  <sheetData>
    <row r="1" spans="1:11" ht="30" customHeight="1" x14ac:dyDescent="0.35">
      <c r="J1" s="18" t="s">
        <v>100</v>
      </c>
    </row>
    <row r="2" spans="1:11" x14ac:dyDescent="0.35">
      <c r="A2" s="19" t="s">
        <v>101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5">
      <c r="A3" s="20" t="s">
        <v>2</v>
      </c>
      <c r="B3" s="20"/>
      <c r="H3" s="21" t="s">
        <v>102</v>
      </c>
      <c r="I3" s="21"/>
      <c r="J3" s="21"/>
    </row>
    <row r="4" spans="1:11" x14ac:dyDescent="0.35">
      <c r="A4" s="21" t="s">
        <v>103</v>
      </c>
      <c r="B4" s="21"/>
      <c r="I4" s="21" t="s">
        <v>5</v>
      </c>
      <c r="J4" s="21"/>
    </row>
    <row r="5" spans="1:11" x14ac:dyDescent="0.35">
      <c r="A5" s="22" t="s">
        <v>104</v>
      </c>
      <c r="B5" s="22" t="s">
        <v>105</v>
      </c>
      <c r="C5" s="22" t="s">
        <v>106</v>
      </c>
      <c r="D5" s="22" t="s">
        <v>107</v>
      </c>
      <c r="E5" s="22" t="s">
        <v>108</v>
      </c>
      <c r="F5" s="22" t="s">
        <v>109</v>
      </c>
      <c r="G5" s="22" t="s">
        <v>110</v>
      </c>
      <c r="H5" s="22" t="s">
        <v>111</v>
      </c>
      <c r="I5" s="22" t="s">
        <v>112</v>
      </c>
      <c r="J5" s="22" t="s">
        <v>113</v>
      </c>
    </row>
    <row r="6" spans="1:11" x14ac:dyDescent="0.35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1" x14ac:dyDescent="0.3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1" x14ac:dyDescent="0.35">
      <c r="A8" s="22">
        <v>1</v>
      </c>
      <c r="B8" s="23" t="s">
        <v>114</v>
      </c>
      <c r="C8" s="24">
        <v>2318181926.7600002</v>
      </c>
      <c r="D8" s="24">
        <v>0</v>
      </c>
      <c r="E8" s="24">
        <v>6835733063.1899996</v>
      </c>
      <c r="F8" s="24">
        <v>0</v>
      </c>
      <c r="G8" s="24">
        <v>0</v>
      </c>
      <c r="H8" s="24">
        <v>0</v>
      </c>
      <c r="I8" s="24">
        <v>14399627947.27132</v>
      </c>
      <c r="J8" s="24">
        <f>+C8+E8+I8</f>
        <v>23553542937.221321</v>
      </c>
    </row>
    <row r="9" spans="1:11" x14ac:dyDescent="0.35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1" x14ac:dyDescent="0.35">
      <c r="A10" s="22">
        <v>2</v>
      </c>
      <c r="B10" s="23" t="s">
        <v>115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</row>
    <row r="11" spans="1:11" x14ac:dyDescent="0.35">
      <c r="A11" s="23"/>
      <c r="B11" s="23"/>
      <c r="C11" s="23"/>
      <c r="D11" s="23"/>
      <c r="E11" s="23"/>
      <c r="F11" s="23"/>
      <c r="G11" s="23"/>
      <c r="H11" s="23"/>
      <c r="I11" s="23"/>
      <c r="J11" s="23"/>
    </row>
    <row r="12" spans="1:11" x14ac:dyDescent="0.35">
      <c r="A12" s="25">
        <v>3</v>
      </c>
      <c r="B12" s="26" t="s">
        <v>116</v>
      </c>
      <c r="C12" s="27">
        <v>2318181926.7600002</v>
      </c>
      <c r="D12" s="27">
        <v>0</v>
      </c>
      <c r="E12" s="27">
        <v>6835733063.1899996</v>
      </c>
      <c r="F12" s="27">
        <v>0</v>
      </c>
      <c r="G12" s="27">
        <v>0</v>
      </c>
      <c r="H12" s="27">
        <v>0</v>
      </c>
      <c r="I12" s="27">
        <v>14399627947.27132</v>
      </c>
      <c r="J12" s="27">
        <f>+C12+E12+I12</f>
        <v>23553542937.221321</v>
      </c>
    </row>
    <row r="13" spans="1:11" x14ac:dyDescent="0.35">
      <c r="A13" s="25">
        <v>4</v>
      </c>
      <c r="B13" s="26" t="s">
        <v>117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7758891634.7017002</v>
      </c>
      <c r="J13" s="27">
        <v>7758891634.7017002</v>
      </c>
    </row>
    <row r="14" spans="1:11" x14ac:dyDescent="0.35">
      <c r="A14" s="25">
        <v>5</v>
      </c>
      <c r="B14" s="26" t="s">
        <v>118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</row>
    <row r="15" spans="1:11" x14ac:dyDescent="0.35">
      <c r="A15" s="25">
        <v>6</v>
      </c>
      <c r="B15" s="26" t="s">
        <v>119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</row>
    <row r="16" spans="1:11" x14ac:dyDescent="0.35">
      <c r="A16" s="25">
        <v>7</v>
      </c>
      <c r="B16" s="26" t="s">
        <v>120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-1635401712</v>
      </c>
      <c r="J16" s="27">
        <v>-1635401712</v>
      </c>
    </row>
    <row r="17" spans="1:10" x14ac:dyDescent="0.35">
      <c r="A17" s="22">
        <v>8</v>
      </c>
      <c r="B17" s="23" t="s">
        <v>121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</row>
    <row r="18" spans="1:10" x14ac:dyDescent="0.35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2">
        <v>9</v>
      </c>
      <c r="B19" s="23" t="s">
        <v>122</v>
      </c>
      <c r="C19" s="24">
        <v>2318181926.7600002</v>
      </c>
      <c r="D19" s="24">
        <v>0</v>
      </c>
      <c r="E19" s="24">
        <v>6835733063.1899996</v>
      </c>
      <c r="F19" s="24">
        <v>0</v>
      </c>
      <c r="G19" s="24">
        <v>0</v>
      </c>
      <c r="H19" s="24">
        <v>0</v>
      </c>
      <c r="I19" s="24">
        <v>20523117869.973019</v>
      </c>
      <c r="J19" s="24">
        <f>+C19+E19+I19</f>
        <v>29677032859.923019</v>
      </c>
    </row>
    <row r="20" spans="1:10" x14ac:dyDescent="0.35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2">
        <v>10</v>
      </c>
      <c r="B21" s="23" t="s">
        <v>115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</row>
    <row r="22" spans="1:10" x14ac:dyDescent="0.35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5">
        <v>11</v>
      </c>
      <c r="B23" s="26" t="s">
        <v>116</v>
      </c>
      <c r="C23" s="27">
        <v>2318181926.7600002</v>
      </c>
      <c r="D23" s="27">
        <v>0</v>
      </c>
      <c r="E23" s="27">
        <v>6835733063.1899996</v>
      </c>
      <c r="F23" s="27">
        <v>0</v>
      </c>
      <c r="G23" s="27">
        <v>0</v>
      </c>
      <c r="H23" s="27">
        <v>0</v>
      </c>
      <c r="I23" s="27">
        <v>20523117869.973019</v>
      </c>
      <c r="J23" s="27">
        <f>+C23+E23+I23</f>
        <v>29677032859.923019</v>
      </c>
    </row>
    <row r="24" spans="1:10" x14ac:dyDescent="0.35">
      <c r="A24" s="25">
        <v>12</v>
      </c>
      <c r="B24" s="26" t="s">
        <v>117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3088146843.8502002</v>
      </c>
      <c r="J24" s="27">
        <v>3088146843.8502002</v>
      </c>
    </row>
    <row r="25" spans="1:10" x14ac:dyDescent="0.35">
      <c r="A25" s="25">
        <v>13</v>
      </c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</row>
    <row r="26" spans="1:10" x14ac:dyDescent="0.35">
      <c r="A26" s="25">
        <v>14</v>
      </c>
      <c r="B26" s="26" t="s">
        <v>119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</row>
    <row r="27" spans="1:10" x14ac:dyDescent="0.35">
      <c r="A27" s="25">
        <v>15</v>
      </c>
      <c r="B27" s="26" t="s">
        <v>120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-1839826926</v>
      </c>
      <c r="J27" s="27">
        <v>-1839826926</v>
      </c>
    </row>
    <row r="28" spans="1:10" x14ac:dyDescent="0.35">
      <c r="A28" s="22">
        <v>16</v>
      </c>
      <c r="B28" s="23" t="s">
        <v>121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</row>
    <row r="29" spans="1:10" x14ac:dyDescent="0.35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0" x14ac:dyDescent="0.35">
      <c r="A30" s="25">
        <v>17</v>
      </c>
      <c r="B30" s="26" t="s">
        <v>123</v>
      </c>
      <c r="C30" s="27">
        <v>2318181926.7600002</v>
      </c>
      <c r="D30" s="27">
        <v>0</v>
      </c>
      <c r="E30" s="27">
        <v>6835733063.1899996</v>
      </c>
      <c r="F30" s="27">
        <v>0</v>
      </c>
      <c r="G30" s="27">
        <v>0</v>
      </c>
      <c r="H30" s="27">
        <v>0</v>
      </c>
      <c r="I30" s="27">
        <v>21771437787.823219</v>
      </c>
      <c r="J30" s="27">
        <f>+C30+E30+I30</f>
        <v>30925352777.77322</v>
      </c>
    </row>
    <row r="31" spans="1:10" x14ac:dyDescent="0.35">
      <c r="C31" s="28"/>
      <c r="D31" s="28"/>
      <c r="E31" s="28"/>
      <c r="F31" s="28"/>
      <c r="G31" s="28"/>
    </row>
    <row r="32" spans="1:10" x14ac:dyDescent="0.35">
      <c r="C32" s="28" t="s">
        <v>182</v>
      </c>
      <c r="D32" s="28"/>
      <c r="E32" s="28"/>
      <c r="F32" s="28"/>
      <c r="G32" s="28"/>
    </row>
    <row r="33" spans="3:7" x14ac:dyDescent="0.35">
      <c r="C33" s="31"/>
      <c r="D33" s="31"/>
      <c r="E33" s="31"/>
      <c r="F33" s="31"/>
      <c r="G33" s="31"/>
    </row>
    <row r="34" spans="3:7" x14ac:dyDescent="0.35">
      <c r="C34" s="28" t="s">
        <v>183</v>
      </c>
      <c r="D34" s="28"/>
      <c r="E34" s="28"/>
      <c r="F34" s="28"/>
      <c r="G34" s="28"/>
    </row>
  </sheetData>
  <mergeCells count="78">
    <mergeCell ref="C32:G32"/>
    <mergeCell ref="C34:G34"/>
    <mergeCell ref="F28:F29"/>
    <mergeCell ref="G28:G29"/>
    <mergeCell ref="H28:H29"/>
    <mergeCell ref="I28:I29"/>
    <mergeCell ref="J28:J29"/>
    <mergeCell ref="C31:G31"/>
    <mergeCell ref="F21:F22"/>
    <mergeCell ref="G21:G22"/>
    <mergeCell ref="H21:H22"/>
    <mergeCell ref="I21:I22"/>
    <mergeCell ref="J21:J22"/>
    <mergeCell ref="A28:A29"/>
    <mergeCell ref="B28:B29"/>
    <mergeCell ref="C28:C29"/>
    <mergeCell ref="D28:D29"/>
    <mergeCell ref="E28:E29"/>
    <mergeCell ref="F19:F20"/>
    <mergeCell ref="G19:G20"/>
    <mergeCell ref="H19:H20"/>
    <mergeCell ref="I19:I20"/>
    <mergeCell ref="J19:J20"/>
    <mergeCell ref="A21:A22"/>
    <mergeCell ref="B21:B22"/>
    <mergeCell ref="C21:C22"/>
    <mergeCell ref="D21:D22"/>
    <mergeCell ref="E21:E22"/>
    <mergeCell ref="F17:F18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0:F11"/>
    <mergeCell ref="G10:G11"/>
    <mergeCell ref="H10:H11"/>
    <mergeCell ref="I10:I11"/>
    <mergeCell ref="J10:J11"/>
    <mergeCell ref="A17:A18"/>
    <mergeCell ref="B17:B18"/>
    <mergeCell ref="C17:C18"/>
    <mergeCell ref="D17:D18"/>
    <mergeCell ref="E17:E18"/>
    <mergeCell ref="F8:F9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5:F7"/>
    <mergeCell ref="G5:G7"/>
    <mergeCell ref="H5:H7"/>
    <mergeCell ref="I5:I7"/>
    <mergeCell ref="J5:J7"/>
    <mergeCell ref="A8:A9"/>
    <mergeCell ref="B8:B9"/>
    <mergeCell ref="C8:C9"/>
    <mergeCell ref="D8:D9"/>
    <mergeCell ref="E8:E9"/>
    <mergeCell ref="A2:K2"/>
    <mergeCell ref="A3:B3"/>
    <mergeCell ref="H3:J3"/>
    <mergeCell ref="A4:B4"/>
    <mergeCell ref="I4:J4"/>
    <mergeCell ref="A5:A7"/>
    <mergeCell ref="B5:B7"/>
    <mergeCell ref="C5:C7"/>
    <mergeCell ref="D5:D7"/>
    <mergeCell ref="E5:E7"/>
  </mergeCells>
  <printOptions horizontalCentered="1"/>
  <pageMargins left="0.4" right="0.4" top="0.57999999999999996" bottom="0.4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5068-8848-40CD-AEF9-BF115FE1C434}">
  <dimension ref="A1:C76"/>
  <sheetViews>
    <sheetView tabSelected="1" topLeftCell="A33" workbookViewId="0">
      <selection activeCell="A78" sqref="A78"/>
    </sheetView>
  </sheetViews>
  <sheetFormatPr defaultRowHeight="14.5" x14ac:dyDescent="0.35"/>
  <cols>
    <col min="1" max="1" width="66.36328125" customWidth="1"/>
    <col min="2" max="2" width="25.90625" customWidth="1"/>
    <col min="3" max="3" width="23" style="4" customWidth="1"/>
  </cols>
  <sheetData>
    <row r="1" spans="1:3" x14ac:dyDescent="0.35">
      <c r="A1" s="1" t="s">
        <v>0</v>
      </c>
      <c r="B1" s="1"/>
      <c r="C1" s="1"/>
    </row>
    <row r="3" spans="1:3" x14ac:dyDescent="0.35">
      <c r="A3" s="2" t="s">
        <v>124</v>
      </c>
      <c r="B3" s="2"/>
      <c r="C3" s="2"/>
    </row>
    <row r="4" spans="1:3" x14ac:dyDescent="0.35">
      <c r="A4" s="3" t="s">
        <v>2</v>
      </c>
      <c r="B4" s="3"/>
      <c r="C4" s="5" t="s">
        <v>184</v>
      </c>
    </row>
    <row r="5" spans="1:3" x14ac:dyDescent="0.35">
      <c r="A5" s="6" t="s">
        <v>4</v>
      </c>
      <c r="B5" s="6"/>
      <c r="C5" s="5" t="s">
        <v>5</v>
      </c>
    </row>
    <row r="7" spans="1:3" ht="28.5" thickBot="1" x14ac:dyDescent="0.4">
      <c r="A7" s="7"/>
      <c r="B7" s="8" t="s">
        <v>74</v>
      </c>
      <c r="C7" s="8" t="s">
        <v>6</v>
      </c>
    </row>
    <row r="8" spans="1:3" x14ac:dyDescent="0.35">
      <c r="B8" s="4"/>
    </row>
    <row r="9" spans="1:3" ht="17" thickBot="1" x14ac:dyDescent="0.4">
      <c r="A9" s="9" t="s">
        <v>125</v>
      </c>
      <c r="B9" s="10"/>
      <c r="C9" s="10"/>
    </row>
    <row r="10" spans="1:3" ht="15" thickTop="1" x14ac:dyDescent="0.35">
      <c r="B10" s="4"/>
    </row>
    <row r="11" spans="1:3" ht="17" thickBot="1" x14ac:dyDescent="0.4">
      <c r="A11" s="9" t="s">
        <v>126</v>
      </c>
      <c r="B11" s="10"/>
      <c r="C11" s="10"/>
    </row>
    <row r="12" spans="1:3" ht="16" thickTop="1" x14ac:dyDescent="0.35">
      <c r="A12" s="11" t="s">
        <v>127</v>
      </c>
      <c r="B12" s="12"/>
      <c r="C12" s="12"/>
    </row>
    <row r="13" spans="1:3" ht="15.5" x14ac:dyDescent="0.35">
      <c r="A13" s="13" t="s">
        <v>128</v>
      </c>
      <c r="B13" s="14">
        <v>22797549021.653198</v>
      </c>
      <c r="C13" s="14">
        <v>24837235330.333099</v>
      </c>
    </row>
    <row r="14" spans="1:3" ht="15.5" x14ac:dyDescent="0.35">
      <c r="A14" s="13" t="s">
        <v>129</v>
      </c>
      <c r="B14" s="14">
        <v>0</v>
      </c>
      <c r="C14" s="14">
        <v>0</v>
      </c>
    </row>
    <row r="15" spans="1:3" ht="15.5" x14ac:dyDescent="0.35">
      <c r="A15" s="13" t="s">
        <v>130</v>
      </c>
      <c r="B15" s="14">
        <v>0</v>
      </c>
      <c r="C15" s="14">
        <v>95881788.900000006</v>
      </c>
    </row>
    <row r="16" spans="1:3" ht="15.5" x14ac:dyDescent="0.35">
      <c r="A16" s="13" t="s">
        <v>131</v>
      </c>
      <c r="B16" s="14">
        <v>0</v>
      </c>
      <c r="C16" s="14">
        <v>0</v>
      </c>
    </row>
    <row r="17" spans="1:3" ht="15.5" x14ac:dyDescent="0.35">
      <c r="A17" s="13" t="s">
        <v>132</v>
      </c>
      <c r="B17" s="14">
        <v>0</v>
      </c>
      <c r="C17" s="14">
        <v>0</v>
      </c>
    </row>
    <row r="18" spans="1:3" ht="15.5" x14ac:dyDescent="0.35">
      <c r="A18" s="13" t="s">
        <v>133</v>
      </c>
      <c r="B18" s="14">
        <v>17237592.6855</v>
      </c>
      <c r="C18" s="14">
        <v>54375869.002899997</v>
      </c>
    </row>
    <row r="19" spans="1:3" ht="15.5" x14ac:dyDescent="0.35">
      <c r="A19" s="11" t="s">
        <v>134</v>
      </c>
      <c r="B19" s="14">
        <v>22814786614.338699</v>
      </c>
      <c r="C19" s="14">
        <v>24987492988.236</v>
      </c>
    </row>
    <row r="20" spans="1:3" ht="15.5" x14ac:dyDescent="0.35">
      <c r="A20" s="11" t="s">
        <v>135</v>
      </c>
      <c r="B20" s="12"/>
      <c r="C20" s="12"/>
    </row>
    <row r="21" spans="1:3" ht="15.5" x14ac:dyDescent="0.35">
      <c r="A21" s="13" t="s">
        <v>136</v>
      </c>
      <c r="B21" s="14">
        <v>-4612702030.9200001</v>
      </c>
      <c r="C21" s="14">
        <v>-5332563304.7200003</v>
      </c>
    </row>
    <row r="22" spans="1:3" ht="15.5" x14ac:dyDescent="0.35">
      <c r="A22" s="13" t="s">
        <v>137</v>
      </c>
      <c r="B22" s="14">
        <v>-1151300000</v>
      </c>
      <c r="C22" s="14">
        <v>-1606583940</v>
      </c>
    </row>
    <row r="23" spans="1:3" ht="15.5" x14ac:dyDescent="0.35">
      <c r="A23" s="13" t="s">
        <v>138</v>
      </c>
      <c r="B23" s="14">
        <v>-8008812284.2523003</v>
      </c>
      <c r="C23" s="14">
        <v>-7794615084.7025003</v>
      </c>
    </row>
    <row r="24" spans="1:3" ht="15.5" x14ac:dyDescent="0.35">
      <c r="A24" s="13" t="s">
        <v>139</v>
      </c>
      <c r="B24" s="14">
        <v>-433381566.49000001</v>
      </c>
      <c r="C24" s="14">
        <v>-421859088.29000002</v>
      </c>
    </row>
    <row r="25" spans="1:3" ht="15.5" x14ac:dyDescent="0.35">
      <c r="A25" s="13" t="s">
        <v>140</v>
      </c>
      <c r="B25" s="14">
        <v>-537892269.39999998</v>
      </c>
      <c r="C25" s="14">
        <v>-653572456.71200001</v>
      </c>
    </row>
    <row r="26" spans="1:3" ht="15.5" x14ac:dyDescent="0.35">
      <c r="A26" s="13" t="s">
        <v>141</v>
      </c>
      <c r="B26" s="14">
        <v>-1157718960.6600001</v>
      </c>
      <c r="C26" s="14">
        <v>-1370865956.47</v>
      </c>
    </row>
    <row r="27" spans="1:3" ht="15.5" x14ac:dyDescent="0.35">
      <c r="A27" s="13" t="s">
        <v>142</v>
      </c>
      <c r="B27" s="14">
        <v>-2355970229.5500002</v>
      </c>
      <c r="C27" s="14">
        <v>-2418631493.6900001</v>
      </c>
    </row>
    <row r="28" spans="1:3" ht="15.5" x14ac:dyDescent="0.35">
      <c r="A28" s="13" t="s">
        <v>143</v>
      </c>
      <c r="B28" s="14">
        <v>-236079935.94999999</v>
      </c>
      <c r="C28" s="14">
        <v>-223868724.80000001</v>
      </c>
    </row>
    <row r="29" spans="1:3" ht="15.5" x14ac:dyDescent="0.35">
      <c r="A29" s="13" t="s">
        <v>144</v>
      </c>
      <c r="B29" s="14">
        <v>-3511757559.7213001</v>
      </c>
      <c r="C29" s="14">
        <v>-3532207095.6262002</v>
      </c>
    </row>
    <row r="30" spans="1:3" ht="15.5" x14ac:dyDescent="0.35">
      <c r="A30" s="11" t="s">
        <v>145</v>
      </c>
      <c r="B30" s="14">
        <v>-22005614836.9436</v>
      </c>
      <c r="C30" s="14">
        <v>-23354767145.0107</v>
      </c>
    </row>
    <row r="31" spans="1:3" ht="16.5" x14ac:dyDescent="0.35">
      <c r="A31" s="15" t="s">
        <v>146</v>
      </c>
      <c r="B31" s="16">
        <v>809171777.3951</v>
      </c>
      <c r="C31" s="16">
        <v>1632725843.2253001</v>
      </c>
    </row>
    <row r="32" spans="1:3" x14ac:dyDescent="0.35">
      <c r="B32" s="4"/>
    </row>
    <row r="33" spans="1:3" ht="17" thickBot="1" x14ac:dyDescent="0.4">
      <c r="A33" s="9" t="s">
        <v>147</v>
      </c>
      <c r="B33" s="10"/>
      <c r="C33" s="10"/>
    </row>
    <row r="34" spans="1:3" ht="16" thickTop="1" x14ac:dyDescent="0.35">
      <c r="A34" s="11" t="s">
        <v>148</v>
      </c>
      <c r="B34" s="12"/>
      <c r="C34" s="12"/>
    </row>
    <row r="35" spans="1:3" ht="15.5" x14ac:dyDescent="0.35">
      <c r="A35" s="13" t="s">
        <v>149</v>
      </c>
      <c r="B35" s="14">
        <v>4235000000</v>
      </c>
      <c r="C35" s="14">
        <v>0</v>
      </c>
    </row>
    <row r="36" spans="1:3" ht="15.5" x14ac:dyDescent="0.35">
      <c r="A36" s="13" t="s">
        <v>150</v>
      </c>
      <c r="B36" s="14">
        <v>0</v>
      </c>
      <c r="C36" s="14">
        <v>0</v>
      </c>
    </row>
    <row r="37" spans="1:3" ht="15.5" x14ac:dyDescent="0.35">
      <c r="A37" s="13" t="s">
        <v>151</v>
      </c>
      <c r="B37" s="14">
        <v>0</v>
      </c>
      <c r="C37" s="14">
        <v>0</v>
      </c>
    </row>
    <row r="38" spans="1:3" ht="15.5" x14ac:dyDescent="0.35">
      <c r="A38" s="13" t="s">
        <v>152</v>
      </c>
      <c r="B38" s="14">
        <v>0</v>
      </c>
      <c r="C38" s="14">
        <v>0</v>
      </c>
    </row>
    <row r="39" spans="1:3" ht="15.5" x14ac:dyDescent="0.35">
      <c r="A39" s="13" t="s">
        <v>153</v>
      </c>
      <c r="B39" s="14">
        <v>13500000</v>
      </c>
      <c r="C39" s="14">
        <v>1500000</v>
      </c>
    </row>
    <row r="40" spans="1:3" ht="15.5" x14ac:dyDescent="0.35">
      <c r="A40" s="13" t="s">
        <v>154</v>
      </c>
      <c r="B40" s="14">
        <v>0</v>
      </c>
      <c r="C40" s="14">
        <v>0</v>
      </c>
    </row>
    <row r="41" spans="1:3" ht="15.5" x14ac:dyDescent="0.35">
      <c r="A41" s="13" t="s">
        <v>155</v>
      </c>
      <c r="B41" s="14">
        <v>0</v>
      </c>
      <c r="C41" s="14">
        <v>0</v>
      </c>
    </row>
    <row r="42" spans="1:3" ht="15.5" x14ac:dyDescent="0.35">
      <c r="A42" s="11" t="s">
        <v>156</v>
      </c>
      <c r="B42" s="14">
        <v>4248500000</v>
      </c>
      <c r="C42" s="14">
        <v>1500000</v>
      </c>
    </row>
    <row r="43" spans="1:3" ht="15.5" x14ac:dyDescent="0.35">
      <c r="A43" s="11" t="s">
        <v>157</v>
      </c>
      <c r="B43" s="12"/>
      <c r="C43" s="12"/>
    </row>
    <row r="44" spans="1:3" ht="15.5" x14ac:dyDescent="0.35">
      <c r="A44" s="13" t="s">
        <v>158</v>
      </c>
      <c r="B44" s="14">
        <v>-922211980.32800007</v>
      </c>
      <c r="C44" s="14">
        <v>-7621598442.0900002</v>
      </c>
    </row>
    <row r="45" spans="1:3" ht="15.5" x14ac:dyDescent="0.35">
      <c r="A45" s="13" t="s">
        <v>159</v>
      </c>
      <c r="B45" s="14">
        <v>0</v>
      </c>
      <c r="C45" s="14">
        <v>0</v>
      </c>
    </row>
    <row r="46" spans="1:3" ht="15.5" x14ac:dyDescent="0.35">
      <c r="A46" s="13" t="s">
        <v>160</v>
      </c>
      <c r="B46" s="14">
        <v>0</v>
      </c>
      <c r="C46" s="14">
        <v>0</v>
      </c>
    </row>
    <row r="47" spans="1:3" ht="15.5" x14ac:dyDescent="0.35">
      <c r="A47" s="13" t="s">
        <v>161</v>
      </c>
      <c r="B47" s="14">
        <v>0</v>
      </c>
      <c r="C47" s="14">
        <v>0</v>
      </c>
    </row>
    <row r="48" spans="1:3" ht="15.5" x14ac:dyDescent="0.35">
      <c r="A48" s="13" t="s">
        <v>162</v>
      </c>
      <c r="B48" s="14">
        <v>0</v>
      </c>
      <c r="C48" s="14">
        <v>0</v>
      </c>
    </row>
    <row r="49" spans="1:3" ht="15.5" x14ac:dyDescent="0.35">
      <c r="A49" s="11" t="s">
        <v>163</v>
      </c>
      <c r="B49" s="14">
        <v>-922211980.32800007</v>
      </c>
      <c r="C49" s="14">
        <v>-7621598442.0900002</v>
      </c>
    </row>
    <row r="50" spans="1:3" ht="16.5" x14ac:dyDescent="0.35">
      <c r="A50" s="15" t="s">
        <v>164</v>
      </c>
      <c r="B50" s="16">
        <v>3326288019.6719999</v>
      </c>
      <c r="C50" s="16">
        <v>-7620098442.0900002</v>
      </c>
    </row>
    <row r="51" spans="1:3" x14ac:dyDescent="0.35">
      <c r="B51" s="4"/>
    </row>
    <row r="52" spans="1:3" ht="17" thickBot="1" x14ac:dyDescent="0.4">
      <c r="A52" s="9" t="s">
        <v>165</v>
      </c>
      <c r="B52" s="10"/>
      <c r="C52" s="10"/>
    </row>
    <row r="53" spans="1:3" ht="16" thickTop="1" x14ac:dyDescent="0.35">
      <c r="A53" s="11" t="s">
        <v>166</v>
      </c>
      <c r="B53" s="12"/>
      <c r="C53" s="12"/>
    </row>
    <row r="54" spans="1:3" ht="15.5" x14ac:dyDescent="0.35">
      <c r="A54" s="13" t="s">
        <v>167</v>
      </c>
      <c r="B54" s="14">
        <v>12170000000</v>
      </c>
      <c r="C54" s="14">
        <v>12922783516.639999</v>
      </c>
    </row>
    <row r="55" spans="1:3" ht="15.5" x14ac:dyDescent="0.35">
      <c r="A55" s="13" t="s">
        <v>168</v>
      </c>
      <c r="B55" s="14">
        <v>0</v>
      </c>
      <c r="C55" s="14">
        <v>0</v>
      </c>
    </row>
    <row r="56" spans="1:3" ht="15.5" x14ac:dyDescent="0.35">
      <c r="A56" s="13" t="s">
        <v>169</v>
      </c>
      <c r="B56" s="14">
        <v>0</v>
      </c>
      <c r="C56" s="14">
        <v>0</v>
      </c>
    </row>
    <row r="57" spans="1:3" ht="15.5" x14ac:dyDescent="0.35">
      <c r="A57" s="11" t="s">
        <v>170</v>
      </c>
      <c r="B57" s="14">
        <v>12170000000</v>
      </c>
      <c r="C57" s="14">
        <v>12922783516.639999</v>
      </c>
    </row>
    <row r="58" spans="1:3" ht="15.5" x14ac:dyDescent="0.35">
      <c r="A58" s="11" t="s">
        <v>171</v>
      </c>
      <c r="B58" s="12"/>
      <c r="C58" s="12"/>
    </row>
    <row r="59" spans="1:3" ht="15.5" x14ac:dyDescent="0.35">
      <c r="A59" s="13" t="s">
        <v>172</v>
      </c>
      <c r="B59" s="14">
        <v>-15620079999.99</v>
      </c>
      <c r="C59" s="14">
        <v>-6222233516.6400003</v>
      </c>
    </row>
    <row r="60" spans="1:3" ht="15.5" x14ac:dyDescent="0.35">
      <c r="A60" s="13" t="s">
        <v>173</v>
      </c>
      <c r="B60" s="14">
        <v>0</v>
      </c>
      <c r="C60" s="14">
        <v>0</v>
      </c>
    </row>
    <row r="61" spans="1:3" ht="15.5" x14ac:dyDescent="0.35">
      <c r="A61" s="13" t="s">
        <v>174</v>
      </c>
      <c r="B61" s="14">
        <v>0</v>
      </c>
      <c r="C61" s="14">
        <v>0</v>
      </c>
    </row>
    <row r="62" spans="1:3" ht="15.5" x14ac:dyDescent="0.35">
      <c r="A62" s="13" t="s">
        <v>175</v>
      </c>
      <c r="B62" s="14">
        <v>-1552245407</v>
      </c>
      <c r="C62" s="14">
        <v>-523572303.05000001</v>
      </c>
    </row>
    <row r="63" spans="1:3" ht="15.5" x14ac:dyDescent="0.35">
      <c r="A63" s="11" t="s">
        <v>176</v>
      </c>
      <c r="B63" s="14">
        <v>-17172325406.99</v>
      </c>
      <c r="C63" s="14">
        <v>-6745805819.6900005</v>
      </c>
    </row>
    <row r="64" spans="1:3" ht="16.5" x14ac:dyDescent="0.35">
      <c r="A64" s="15" t="s">
        <v>177</v>
      </c>
      <c r="B64" s="16">
        <v>-5002325406.9899998</v>
      </c>
      <c r="C64" s="16">
        <v>6176977696.9500008</v>
      </c>
    </row>
    <row r="65" spans="1:3" x14ac:dyDescent="0.35">
      <c r="B65" s="4"/>
    </row>
    <row r="66" spans="1:3" ht="17" thickBot="1" x14ac:dyDescent="0.4">
      <c r="A66" s="9" t="s">
        <v>178</v>
      </c>
      <c r="B66" s="10">
        <v>-6051671.9753999999</v>
      </c>
      <c r="C66" s="10">
        <v>-7549185.9249</v>
      </c>
    </row>
    <row r="67" spans="1:3" ht="17" thickTop="1" x14ac:dyDescent="0.35">
      <c r="A67" s="15" t="s">
        <v>179</v>
      </c>
      <c r="B67" s="16">
        <v>-872917281.89830005</v>
      </c>
      <c r="C67" s="16">
        <v>182055912.1604</v>
      </c>
    </row>
    <row r="68" spans="1:3" x14ac:dyDescent="0.35">
      <c r="B68" s="4"/>
    </row>
    <row r="69" spans="1:3" ht="17" thickBot="1" x14ac:dyDescent="0.4">
      <c r="A69" s="9" t="s">
        <v>180</v>
      </c>
      <c r="B69" s="10">
        <v>2292388399.4916</v>
      </c>
      <c r="C69" s="10">
        <v>53185236.4142</v>
      </c>
    </row>
    <row r="70" spans="1:3" ht="15" thickTop="1" x14ac:dyDescent="0.35">
      <c r="B70" s="4"/>
    </row>
    <row r="71" spans="1:3" ht="17" thickBot="1" x14ac:dyDescent="0.4">
      <c r="A71" s="9" t="s">
        <v>181</v>
      </c>
      <c r="B71" s="10">
        <v>1419471117.5933001</v>
      </c>
      <c r="C71" s="10">
        <v>235241148.57460001</v>
      </c>
    </row>
    <row r="72" spans="1:3" ht="15" thickTop="1" x14ac:dyDescent="0.35"/>
    <row r="74" spans="1:3" x14ac:dyDescent="0.35">
      <c r="A74" s="29" t="s">
        <v>182</v>
      </c>
      <c r="B74" s="29"/>
      <c r="C74" s="29"/>
    </row>
    <row r="75" spans="1:3" x14ac:dyDescent="0.35">
      <c r="A75" s="30"/>
      <c r="B75" s="30"/>
      <c r="C75" s="30"/>
    </row>
    <row r="76" spans="1:3" x14ac:dyDescent="0.35">
      <c r="A76" s="29" t="s">
        <v>183</v>
      </c>
      <c r="B76" s="29"/>
      <c r="C76" s="29"/>
    </row>
  </sheetData>
  <mergeCells count="4">
    <mergeCell ref="A1:C1"/>
    <mergeCell ref="A3:C3"/>
    <mergeCell ref="A74:C74"/>
    <mergeCell ref="A76:C76"/>
  </mergeCells>
  <pageMargins left="0.8" right="0.25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BS</vt:lpstr>
      <vt:lpstr>IS</vt:lpstr>
      <vt:lpstr>CE</vt:lpstr>
      <vt:lpstr>CF</vt:lpstr>
      <vt:lpstr>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Буяндэлгэр Ганбат</dc:creator>
  <cp:lastModifiedBy>Буяндэлгэр Ганбат</cp:lastModifiedBy>
  <cp:lastPrinted>2026-07-22T05:03:26Z</cp:lastPrinted>
  <dcterms:created xsi:type="dcterms:W3CDTF">2026-07-22T03:14:05Z</dcterms:created>
  <dcterms:modified xsi:type="dcterms:W3CDTF">2026-07-22T05:03:27Z</dcterms:modified>
</cp:coreProperties>
</file>