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mt-my.sharepoint.com/personal/telmen_e_golomtbank_com/Documents/Desktop/"/>
    </mc:Choice>
  </mc:AlternateContent>
  <xr:revisionPtr revIDLastSave="0" documentId="8_{78FE1BB3-3612-42B9-9E06-5A73E7F00027}" xr6:coauthVersionLast="47" xr6:coauthVersionMax="47" xr10:uidLastSave="{00000000-0000-0000-0000-000000000000}"/>
  <bookViews>
    <workbookView xWindow="-120" yWindow="-120" windowWidth="29040" windowHeight="15720" xr2:uid="{445A1FE5-62A9-4095-9408-8317C3AFE685}"/>
  </bookViews>
  <sheets>
    <sheet name="BS" sheetId="2" r:id="rId1"/>
    <sheet name="IS" sheetId="3" r:id="rId2"/>
    <sheet name="ES" sheetId="5" r:id="rId3"/>
    <sheet name="CFS" sheetId="4" r:id="rId4"/>
  </sheets>
  <externalReferences>
    <externalReference r:id="rId5"/>
  </externalReferences>
  <definedNames>
    <definedName name="class">[1]List!$A$3:$A$8</definedName>
    <definedName name="colsec">[1]List!$B$3:$B$17</definedName>
    <definedName name="colsubsec">[1]List!$C$3:$C$15</definedName>
    <definedName name="currency">[1]List!$D$3:$D$33</definedName>
    <definedName name="Loan">[1]List!$I$3:$I$7</definedName>
    <definedName name="Rel">[1]List!$G$3:$G$8</definedName>
    <definedName name="sector">[1]List!$E$3:$E$24</definedName>
    <definedName name="subsec">[1]List!$F$3:$F$102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5" l="1"/>
</calcChain>
</file>

<file path=xl/sharedStrings.xml><?xml version="1.0" encoding="utf-8"?>
<sst xmlns="http://schemas.openxmlformats.org/spreadsheetml/2006/main" count="415" uniqueCount="335">
  <si>
    <t>САНХҮҮГИЙН БАЙДЛЫН ТАЙЛАН (IFRS-д нийцсэн)</t>
  </si>
  <si>
    <t>ГОЛОМТ БАНК</t>
  </si>
  <si>
    <t>Төгрөгөөр</t>
  </si>
  <si>
    <t xml:space="preserve">Балансын зүйл </t>
  </si>
  <si>
    <t>ХӨРӨНГӨ</t>
  </si>
  <si>
    <t xml:space="preserve">Мөнгө ба түүнтэй адилтгах хөрөнгө </t>
  </si>
  <si>
    <t>1.1.1</t>
  </si>
  <si>
    <t xml:space="preserve">Бэлэн мөнгө </t>
  </si>
  <si>
    <t>1.1.2</t>
  </si>
  <si>
    <t xml:space="preserve">Банк, санхүүгийн байгууллагад байршуулсан мөнгө (3 хүртэлх сарын хугацаатай) </t>
  </si>
  <si>
    <t>1.1.3</t>
  </si>
  <si>
    <t xml:space="preserve">Мөнгөтэй адилтгах хөрөнгө </t>
  </si>
  <si>
    <t>1.1.4</t>
  </si>
  <si>
    <t>Мөнгөн хөрөнгөнд хуримтлуулж тооцсон хүүгийн авлага</t>
  </si>
  <si>
    <t xml:space="preserve">Банк, санхүүгийн байгууллагад байршуулсан хөрөнгө </t>
  </si>
  <si>
    <t>1.2.1</t>
  </si>
  <si>
    <t xml:space="preserve">Монголбанкинд байршуулсан хөрөнгө </t>
  </si>
  <si>
    <t>1.2.2</t>
  </si>
  <si>
    <t xml:space="preserve">Бусад банк, санхүүгийн байгууллагад байршуулсан хөрөнгө </t>
  </si>
  <si>
    <t>1.2.3</t>
  </si>
  <si>
    <t>Бусад хөрөнгө</t>
  </si>
  <si>
    <t>1.2.4</t>
  </si>
  <si>
    <t>Банк, санхүүгийн байгууллагад байршуулсан хөрөнгөнд хуримтлуулж тооцсон хүүгийн авлага</t>
  </si>
  <si>
    <t>1.2.5</t>
  </si>
  <si>
    <t xml:space="preserve">Банк, санхүүгийн байгууллагад байршуулсан хөрөнгийн эрсдэлийн сан </t>
  </si>
  <si>
    <t xml:space="preserve">Хөрөнгө оруулалт </t>
  </si>
  <si>
    <t>1.3.1</t>
  </si>
  <si>
    <t xml:space="preserve">Арилжааны үнэт цаас </t>
  </si>
  <si>
    <t>1.3.2</t>
  </si>
  <si>
    <t xml:space="preserve">Борлуулахад бэлэн үнэт цаас </t>
  </si>
  <si>
    <t>1.3.3</t>
  </si>
  <si>
    <t xml:space="preserve">Хугацааны эцэс хүртэл эзэмших үнэт цаас </t>
  </si>
  <si>
    <t>1.3.4</t>
  </si>
  <si>
    <t xml:space="preserve">Зээл ба авлага гэж ангилсан бусад үнэт цаас </t>
  </si>
  <si>
    <t>1.3.5</t>
  </si>
  <si>
    <t xml:space="preserve">Хараат, хамтын хяналттай, охин компанид оруулсан хөрөнгө оруулалт </t>
  </si>
  <si>
    <t>1.3.6</t>
  </si>
  <si>
    <t xml:space="preserve">Барьцаанд байгаа үнэт цаас </t>
  </si>
  <si>
    <t>1.3.7</t>
  </si>
  <si>
    <t>Үнэт цаасанд хуримтлуулж тооцсон хүүгийн авлага</t>
  </si>
  <si>
    <t>1.3.8</t>
  </si>
  <si>
    <t xml:space="preserve">Үнэт цаасны эрсдэлийн сан </t>
  </si>
  <si>
    <t>Зээл (цэвэр дүнгээр)</t>
  </si>
  <si>
    <t>1.4.1</t>
  </si>
  <si>
    <t xml:space="preserve">Хэвийн зээл </t>
  </si>
  <si>
    <t>1.4.2</t>
  </si>
  <si>
    <t xml:space="preserve">Хугацаа хэтэрсэн зээл </t>
  </si>
  <si>
    <t>1.4.3</t>
  </si>
  <si>
    <t xml:space="preserve">Хэвийн бус зээл </t>
  </si>
  <si>
    <t>1.4.4</t>
  </si>
  <si>
    <t xml:space="preserve">Эргэлзээтэй зээл </t>
  </si>
  <si>
    <t>1.4.5</t>
  </si>
  <si>
    <t xml:space="preserve">Муу зээл </t>
  </si>
  <si>
    <t>1.4.6</t>
  </si>
  <si>
    <t xml:space="preserve">Зээлийн хойшлогдсон төлбөр </t>
  </si>
  <si>
    <t>1.4.7</t>
  </si>
  <si>
    <t>Зээлд хуримтлуулж тооцсон хүүгийн авлага</t>
  </si>
  <si>
    <t>1.4.8</t>
  </si>
  <si>
    <t xml:space="preserve">Зээлийн эрсдэлийн сан </t>
  </si>
  <si>
    <t xml:space="preserve">Дериватив санхүүгийн хөрөнгө </t>
  </si>
  <si>
    <t xml:space="preserve">Бусад санхүүгийн хөрөнгө </t>
  </si>
  <si>
    <t>1.6.1</t>
  </si>
  <si>
    <t>Бусдаас авах авлага (цэвэр дүнгээр)</t>
  </si>
  <si>
    <t>1.6.2</t>
  </si>
  <si>
    <t xml:space="preserve">Банк, салбар хоорондын тооцоо </t>
  </si>
  <si>
    <t>1.6.3</t>
  </si>
  <si>
    <t>Өмчлөх бусад хөрөнгө (цэвэр дүнгээр)</t>
  </si>
  <si>
    <t>1.6.4</t>
  </si>
  <si>
    <t xml:space="preserve">Бусад </t>
  </si>
  <si>
    <t xml:space="preserve">Бусад санхүүгийн бус хөрөнгө </t>
  </si>
  <si>
    <t>1.7.1</t>
  </si>
  <si>
    <t xml:space="preserve">Бусад тооцоо </t>
  </si>
  <si>
    <t>1.7.2</t>
  </si>
  <si>
    <t xml:space="preserve">Бараа материал, үнэ бүхий зүйл </t>
  </si>
  <si>
    <t>1.7.3</t>
  </si>
  <si>
    <t>Үнэт металл (цэвэр дүнгээр)</t>
  </si>
  <si>
    <t>1.7.4</t>
  </si>
  <si>
    <t>1.7.5</t>
  </si>
  <si>
    <t xml:space="preserve">Татварын авлага </t>
  </si>
  <si>
    <t>1.7.6</t>
  </si>
  <si>
    <t xml:space="preserve">Хойшлогдсон татварын хөрөнгө </t>
  </si>
  <si>
    <t>1.7.7</t>
  </si>
  <si>
    <t>Бусад</t>
  </si>
  <si>
    <t xml:space="preserve">Үндсэн хөрөнгө  </t>
  </si>
  <si>
    <t xml:space="preserve">Хөрөнгө оруулалтын зориулалттай үл хөдлөх хөрөнгө </t>
  </si>
  <si>
    <t>1.10</t>
  </si>
  <si>
    <t>Борлуулах зориулалттай хөрөнгө</t>
  </si>
  <si>
    <t>1.11</t>
  </si>
  <si>
    <t xml:space="preserve">Биет бус хөрөнгө </t>
  </si>
  <si>
    <t xml:space="preserve">Нийт хөрөнгийн дүн </t>
  </si>
  <si>
    <t>ӨР ТӨЛБӨР</t>
  </si>
  <si>
    <t xml:space="preserve">Харилцах </t>
  </si>
  <si>
    <t>2.1.1</t>
  </si>
  <si>
    <t>Харилцах дансны нэрлэсэн үлдэгдэл</t>
  </si>
  <si>
    <t>2.1.2</t>
  </si>
  <si>
    <t xml:space="preserve">Харилцах дансанд хуримтлуулж тооцсон хүүгийн өглөг </t>
  </si>
  <si>
    <t xml:space="preserve">Хадгаламж </t>
  </si>
  <si>
    <t>2.2.1</t>
  </si>
  <si>
    <t xml:space="preserve">Хугацаагүй хадгаламж </t>
  </si>
  <si>
    <t>2.2.2</t>
  </si>
  <si>
    <t xml:space="preserve">Хугацаатай хадгаламж </t>
  </si>
  <si>
    <t>2.2.3</t>
  </si>
  <si>
    <t xml:space="preserve">Бусад төрлийн хадгаламж </t>
  </si>
  <si>
    <t>2.2.4</t>
  </si>
  <si>
    <t xml:space="preserve">Хадгаламжинд хуримтлуулж тооцсон хүүгийн өглөг </t>
  </si>
  <si>
    <t xml:space="preserve">Банк, санхүүгийн байгууллагаас татсан эх үүсвэр </t>
  </si>
  <si>
    <t>2.3.1</t>
  </si>
  <si>
    <t xml:space="preserve">Банк, санхүүгийн байгууллагаас байршуулсан харилцах, хадгаламж </t>
  </si>
  <si>
    <t>2.3.2</t>
  </si>
  <si>
    <t xml:space="preserve">Банк, санхүүгийн байгууллагаас авсан зээл (хугацаа хэтэрсэн зээлийн дүнг оруулсан) </t>
  </si>
  <si>
    <t>2.3.3</t>
  </si>
  <si>
    <t>Эх үүсвэрийн хойшлогдсон төлбөр</t>
  </si>
  <si>
    <t>2.3.4</t>
  </si>
  <si>
    <t xml:space="preserve">Банк, санхүүгийн байгууллагаас татсан эх үүсвэрт хуримтлуулж тооцсон хүүгийн өглөг </t>
  </si>
  <si>
    <t xml:space="preserve">Бусад эх үүсвэр </t>
  </si>
  <si>
    <t>2.4.1</t>
  </si>
  <si>
    <t xml:space="preserve">Банкнаас гаргасан өрийн бичиг </t>
  </si>
  <si>
    <t>2.4.2</t>
  </si>
  <si>
    <t xml:space="preserve">Банкнаас гаргасан үнэт цаас </t>
  </si>
  <si>
    <t>2.4.3</t>
  </si>
  <si>
    <t xml:space="preserve">Төслийн зээлийн санхүүжилт </t>
  </si>
  <si>
    <t>2.4.4</t>
  </si>
  <si>
    <t xml:space="preserve">Буцаан худалдан авах нөхцөлөөр худалдсан үнэт цаас (репо) </t>
  </si>
  <si>
    <t>2.4.5</t>
  </si>
  <si>
    <t xml:space="preserve">Хамтын зээлжүүлэлтийн эх үүсвэр </t>
  </si>
  <si>
    <t>2.4.6</t>
  </si>
  <si>
    <t>2.4.7</t>
  </si>
  <si>
    <t>Бусад эх үүсвэрийн хойшлогдсон төлбөр</t>
  </si>
  <si>
    <t>2.4.8</t>
  </si>
  <si>
    <t xml:space="preserve">Бусад эх үүсвэрт хуримтлуулж тооцсон хүүгийн өглөг </t>
  </si>
  <si>
    <t xml:space="preserve">Дериватив санхүүгийн өр төлбөр </t>
  </si>
  <si>
    <t xml:space="preserve">Бусад санхүүгийн өр төлбөр </t>
  </si>
  <si>
    <t xml:space="preserve">Бусад санхүүгийн бус өр төлбөр </t>
  </si>
  <si>
    <t xml:space="preserve">Хоёрдогч өглөг </t>
  </si>
  <si>
    <t xml:space="preserve">Давуу эрхийн хувьцаа (өр төлбөр) </t>
  </si>
  <si>
    <t xml:space="preserve">Нийт өр төлбөрийн дүн </t>
  </si>
  <si>
    <t>ӨӨРИЙН ХӨРӨНГӨ</t>
  </si>
  <si>
    <t xml:space="preserve">Хувь нийлүүлсэн хөрөнгө </t>
  </si>
  <si>
    <t>3.1.1</t>
  </si>
  <si>
    <t xml:space="preserve">Давуу эрхийн хувьцаа </t>
  </si>
  <si>
    <t>3.1.2</t>
  </si>
  <si>
    <t xml:space="preserve">Энгийн хувьцаа </t>
  </si>
  <si>
    <t xml:space="preserve">Нэмж төлөгдсөн капитал </t>
  </si>
  <si>
    <t xml:space="preserve">Халаасны хувьцаа </t>
  </si>
  <si>
    <t xml:space="preserve">Дахин үнэлгээний нэмэгдэл </t>
  </si>
  <si>
    <t xml:space="preserve">Хуримтлагдсан ашиг, алдагдал </t>
  </si>
  <si>
    <t>Бусад өөрийн хөрөнгө</t>
  </si>
  <si>
    <t>3.6.1</t>
  </si>
  <si>
    <t xml:space="preserve">Хувьцааны опцион  </t>
  </si>
  <si>
    <t>3.6.2</t>
  </si>
  <si>
    <t xml:space="preserve">Нөөцийн сан </t>
  </si>
  <si>
    <t>3.6.3</t>
  </si>
  <si>
    <t xml:space="preserve">Ханш, үнэлгээний тэгшитгэлийн сан </t>
  </si>
  <si>
    <t>3.6.4</t>
  </si>
  <si>
    <t xml:space="preserve">Эрсдэлийн сангийн нөөц </t>
  </si>
  <si>
    <t>3.6.5</t>
  </si>
  <si>
    <t>Нийгмийн хөгжлийн сан</t>
  </si>
  <si>
    <t>3.6.6</t>
  </si>
  <si>
    <t>Хөрвөх өр төлбөр</t>
  </si>
  <si>
    <t>3.6.7</t>
  </si>
  <si>
    <t>Хувьцааны баталгаа бүхий зээл</t>
  </si>
  <si>
    <t>3.6.8</t>
  </si>
  <si>
    <t xml:space="preserve">Өөрийн хөрөнгийн дүн </t>
  </si>
  <si>
    <t xml:space="preserve">Өр төлбөр ба өөрийн хөрөнгийн дүн  </t>
  </si>
  <si>
    <t>Тайланг үнэн зөв гаргасан:</t>
  </si>
  <si>
    <t>Гүйцэтгэх захирал:</t>
  </si>
  <si>
    <t>А.Одонбаатар</t>
  </si>
  <si>
    <t>Санхүүгийн удирдлагын газрын захирал</t>
  </si>
  <si>
    <t>С.Мөнхтуяа</t>
  </si>
  <si>
    <t xml:space="preserve">ОРЛОГЫН ДЭЛГЭРЭНГҮЙ ТАЙЛАН </t>
  </si>
  <si>
    <t>Он, сар, өдөр</t>
  </si>
  <si>
    <t>Орлого, зардлын зүйл</t>
  </si>
  <si>
    <t>Өмнөх үеийн дүн</t>
  </si>
  <si>
    <t>Тайлант үеийн дүн</t>
  </si>
  <si>
    <t xml:space="preserve">Хүүгийн орлого </t>
  </si>
  <si>
    <t>Монголбанкинд байршуулсан хөрөнгийн</t>
  </si>
  <si>
    <t>Банк, санхүүгийн байгууллагад байршуулсан хөрөнгийн</t>
  </si>
  <si>
    <t>Үнэт цаасны</t>
  </si>
  <si>
    <t>Зээлийн</t>
  </si>
  <si>
    <t>Бусад хүүгийн орлого</t>
  </si>
  <si>
    <t xml:space="preserve">Хүүгийн зардал </t>
  </si>
  <si>
    <t>Харилцахад төлсөн хүү</t>
  </si>
  <si>
    <t>Хадгаламжинд төлсөн хүү</t>
  </si>
  <si>
    <t>Зээлийн хүүгийн зардал</t>
  </si>
  <si>
    <t>Үнэт цаасны хүүгийн зардал</t>
  </si>
  <si>
    <t xml:space="preserve">Бусад хүүгийн зардал  </t>
  </si>
  <si>
    <t>Хүүгийн цэвэр орлого  [(1)-(2)]</t>
  </si>
  <si>
    <t>Эрсдэлийн сангийн зардал</t>
  </si>
  <si>
    <t>Эрсдэлийн сангийн дараах цэвэр орлого  [(3)-(4)]</t>
  </si>
  <si>
    <t>Бусад орлого</t>
  </si>
  <si>
    <t xml:space="preserve">Хүүгийн бус орлого  </t>
  </si>
  <si>
    <t>6.1.1</t>
  </si>
  <si>
    <t>Арилжааны орлого</t>
  </si>
  <si>
    <t>6.1.2</t>
  </si>
  <si>
    <t>Ханш, үнэлгээний тэгшитгэлийн орлого</t>
  </si>
  <si>
    <t>6.1.3</t>
  </si>
  <si>
    <t>Банкны бүтээгдэхүүнтэй холбоотой үйлчилгээний хураамж, шимтгэлийн орлого</t>
  </si>
  <si>
    <t>6.1.4</t>
  </si>
  <si>
    <t>Бусад хүүгийн бус орлого</t>
  </si>
  <si>
    <t>Бусад  орлого, олз</t>
  </si>
  <si>
    <t>Бусад зардал</t>
  </si>
  <si>
    <t xml:space="preserve">Хүүгийн бус зардал  </t>
  </si>
  <si>
    <t>7.1.1</t>
  </si>
  <si>
    <t>Бусад эрсдэлийн сангийн зардал</t>
  </si>
  <si>
    <t>7.1.2</t>
  </si>
  <si>
    <t>Арилжааны зардал</t>
  </si>
  <si>
    <t>7.1.3</t>
  </si>
  <si>
    <t>Ханш, үнэлгээний тэгшитгэлийн зардал</t>
  </si>
  <si>
    <t>7.1.4</t>
  </si>
  <si>
    <t>Хураамж, шимтгэлийн зардал</t>
  </si>
  <si>
    <t>7.1.5</t>
  </si>
  <si>
    <t>Үйл ажиллагааны бусад зардал</t>
  </si>
  <si>
    <t>Бусад зардал, гарз</t>
  </si>
  <si>
    <t>Татварын өмнөх ашиг, алдагдал (5+6-7)</t>
  </si>
  <si>
    <t xml:space="preserve">Орлогын татварын зардал </t>
  </si>
  <si>
    <t>Татварын дараах ашиг, алдагдал (8-9)</t>
  </si>
  <si>
    <t xml:space="preserve">Зогсоосон үйл ажиллагааны цэвэр орлого, зардал </t>
  </si>
  <si>
    <t>Тайлант үеийн цэвэр ашиг, алдагдал (10+11)</t>
  </si>
  <si>
    <t>Бусад дэлгэрэнгүй орлого</t>
  </si>
  <si>
    <t>Үндсэн хөрөнгө ба биет бус хөрөнгийн дахин үнэлгээний нэмэгдэл дансны өсөлт, бууралт</t>
  </si>
  <si>
    <t>Борлуулахад бэлэн үнэт цаасны дахин үнэлгээний өсөлт, бууралт</t>
  </si>
  <si>
    <t>Ханш, үнэлгээний тэгшитгэлийн сангийн өсөлт, бууралт</t>
  </si>
  <si>
    <t>Эрсдэлийн сангийн нөөцийн өсөлт, бууралт</t>
  </si>
  <si>
    <t>Тайлант хугацааны нийт дэлгэрэнгүй орлогын дүн  (10+11)</t>
  </si>
  <si>
    <t xml:space="preserve">МӨНГӨН ГҮЙЛГЭЭНИЙ ТАЙЛАН </t>
  </si>
  <si>
    <t>Банкны нэр</t>
  </si>
  <si>
    <t>Үзүүлэлт</t>
  </si>
  <si>
    <t>Үндсэн үйл ажиллагааны мөнгөн гүйлгээ:</t>
  </si>
  <si>
    <t>***</t>
  </si>
  <si>
    <t xml:space="preserve">Орлогын татварын өмнөх ашиг (алдагдал) </t>
  </si>
  <si>
    <t>Орлого, зардлын тохируулга:</t>
  </si>
  <si>
    <t xml:space="preserve">Эрсдэлийн сангийн зардал (+) </t>
  </si>
  <si>
    <t>Элэгдэл, хорогдлын зардал (+)</t>
  </si>
  <si>
    <t>Ханш, үнэлгээний тэгшитгэлийн орлого (-), зардал (+) (Мөнгө ба  түүнтэй адилтгах хөрөнгөөс бусад)</t>
  </si>
  <si>
    <t>Хуримтлуулсан хүүгийн орлого (-)</t>
  </si>
  <si>
    <t>Хуримтлуулсан хүүгийн зардал (+)</t>
  </si>
  <si>
    <t>1.2.6</t>
  </si>
  <si>
    <t xml:space="preserve">Хөрөнгө данснаас хассаны олз (-), гарз (+) </t>
  </si>
  <si>
    <t>1.2.7</t>
  </si>
  <si>
    <t>Бусад олз (-), гарз (+)</t>
  </si>
  <si>
    <t>Хөрөнгө, өр төлбөрийн өөрчлөлтийн тохируулга:</t>
  </si>
  <si>
    <t>Банк, санхүүгийн байгууллагад байршуулсан хөрөнгийн өсөлт (-), бууралт (+)</t>
  </si>
  <si>
    <t xml:space="preserve">Арилжааны үнэт цаасны өсөлт (-), бууралт (+) </t>
  </si>
  <si>
    <t>Зээлийн өсөлт (-), бууралт (+)</t>
  </si>
  <si>
    <t>Бусад санхүүгийн хөрөнгийн өсөлт (-), бууралт (+)</t>
  </si>
  <si>
    <t xml:space="preserve">Бусад санхүүгийн бус хөрөнгийн өсөлт (-), бууралт (+) </t>
  </si>
  <si>
    <t>Харилцах, хадгаламжийн өсөлт (+), бууралт (-)</t>
  </si>
  <si>
    <t>Банк, санхүүгийн байгууллагаас татсан эх үүсвэрийн өсөлт (+), бууралт (-)</t>
  </si>
  <si>
    <t>Бусад санхүүгийн өр төлбөрийн өсөлт (+), бууралт (-)</t>
  </si>
  <si>
    <t>1.3.9</t>
  </si>
  <si>
    <t>Бусад санхүүгийн бус өр төлбөрийн өсөлт (+), бууралт (-)</t>
  </si>
  <si>
    <t>Бусад тохируулга:</t>
  </si>
  <si>
    <t>Авсан хүү (+)</t>
  </si>
  <si>
    <t>Төлсөн хүү (-)</t>
  </si>
  <si>
    <t>Орлогын татварын төлөлт (-)</t>
  </si>
  <si>
    <t>Эрсдэлийн сангаас хаасан зээл, авлага (-)</t>
  </si>
  <si>
    <t>Үндсэн үйл ажиллагааны цэвэр мөнгөн гүйлгээний дүн</t>
  </si>
  <si>
    <t>Хөрөнгө оруулалтын үйл ажиллагааны мөнгөн гүйлгээ:</t>
  </si>
  <si>
    <t>Мөнгөн орлогын дүн (+)</t>
  </si>
  <si>
    <t>Үндсэн хөрөнгө борлуулсны орлого</t>
  </si>
  <si>
    <t>Биет бус хөрөнгө борлуулсны орлого</t>
  </si>
  <si>
    <t>2.1.3</t>
  </si>
  <si>
    <t>Хөрөнгө оруулалтын зориулалттай хөрөнгө борлуулсны орлого</t>
  </si>
  <si>
    <t>2.1.4</t>
  </si>
  <si>
    <t>Охин компани, хараат компани, хамтын хяналттай аж ахуйн нэгжид оруулсан хөрөнгө оруулалт борлуулсны орлого</t>
  </si>
  <si>
    <t>2.1.5</t>
  </si>
  <si>
    <t>Бусад урт хугацаат хөрөнгө борлуулсны орлого</t>
  </si>
  <si>
    <t>2.1.6</t>
  </si>
  <si>
    <t>Зээл ба авлага гэж ангилан хорогдуулсан өртгөөр бүртгэсэн хөрөнгө оруулалт борлуулсны орлого</t>
  </si>
  <si>
    <t>2.1.7</t>
  </si>
  <si>
    <t>Борлуулахад бэлэн үнэт цаас борлуулсны орлого</t>
  </si>
  <si>
    <t>2.1.8</t>
  </si>
  <si>
    <t>Хугацааны эцэс хүртэл эзэмших үнэт цаас борлуулсны орлого</t>
  </si>
  <si>
    <t>2.1.9</t>
  </si>
  <si>
    <t>Хүлээн авсан ногдол ашиг</t>
  </si>
  <si>
    <t>2.1.10</t>
  </si>
  <si>
    <t>Бусад мөнгөн орлого</t>
  </si>
  <si>
    <t>Мөнгөн зарлагын дүн (-)</t>
  </si>
  <si>
    <t>Үндсэн хөрөнгө олж эзэмшихэд төлсөн</t>
  </si>
  <si>
    <t>Биет бус хөрөнгө олж эзэмшихэд төлсөн</t>
  </si>
  <si>
    <t>Хөрөнгө оруулалтын зориулалттай хөрөнгө олж эзэмшихэд төлсөн</t>
  </si>
  <si>
    <t>Охин компани, хараат компани, хамтын хяналттай аж ахуйн нэгжид оруулсан хөрөнгө оруулалт олж эзэмшихэд төлсөн</t>
  </si>
  <si>
    <t>2.2.5</t>
  </si>
  <si>
    <t xml:space="preserve">Зээл ба авлага гэж ангилан хорогдуулсан өртгөөр бүртгэсэн хөрөнгө оруулалт олж эзэмшихэд төлсөн </t>
  </si>
  <si>
    <t>2.2.6</t>
  </si>
  <si>
    <t xml:space="preserve">Борлуулахад бэлэн үнэт цаас олж эзэмшихэд төлсөн </t>
  </si>
  <si>
    <t>2.2.7</t>
  </si>
  <si>
    <t xml:space="preserve">Хугацааны эцэс хүртэл эзэмших үнэт цаас олж эзэмшихэд төлсөн </t>
  </si>
  <si>
    <t>2.2.8</t>
  </si>
  <si>
    <t>Бусад урт хугацаат хөрөнгө олж эзэмшихэд төлсөн</t>
  </si>
  <si>
    <t>2.2.9</t>
  </si>
  <si>
    <t>Бусад мөнгөн зарлага</t>
  </si>
  <si>
    <t xml:space="preserve">Хөрөнгө оруулалтын үйл ажиллагааны цэвэр мөнгөн гүйлгээний дүн </t>
  </si>
  <si>
    <t>Санхүүгийн үйл ажиллагааны мөнгөн гүйлгээ:</t>
  </si>
  <si>
    <t>Бусад эх үүсвэр татаж хүлээн авсан</t>
  </si>
  <si>
    <t>Хоёрдогч өглөгөөс хүлээн авсан</t>
  </si>
  <si>
    <t>3.1.3</t>
  </si>
  <si>
    <t>Хувьцаа болон өмчийн бусад үнэт цаас гаргаснаас хүлээн авсан</t>
  </si>
  <si>
    <t>3.1.4</t>
  </si>
  <si>
    <t>Төрөл бүрийн хандив</t>
  </si>
  <si>
    <t>3.1.5</t>
  </si>
  <si>
    <t xml:space="preserve">Мөнгөн зарлагын дүн (-) </t>
  </si>
  <si>
    <t>3.2.1</t>
  </si>
  <si>
    <t xml:space="preserve">Бусад эх үүсвэрт төлсөн </t>
  </si>
  <si>
    <t>3.2.2</t>
  </si>
  <si>
    <t>Хоёрдогч өглөгт төлсөн</t>
  </si>
  <si>
    <t>3.2.3</t>
  </si>
  <si>
    <t>Санхүүгийн түрээсийн өглөгт төлсөн</t>
  </si>
  <si>
    <t>3.2.4</t>
  </si>
  <si>
    <t>Хувьцаа буцаан худалдан авахад төлсөн</t>
  </si>
  <si>
    <t>3.2.5</t>
  </si>
  <si>
    <t>Төлсөн ногдол ашиг</t>
  </si>
  <si>
    <t>3.2.6</t>
  </si>
  <si>
    <t xml:space="preserve">Санхүүгийн үйл ажиллагааны цэвэр мөнгөн гүйлгээний дүн </t>
  </si>
  <si>
    <t>Валютын ханшийн зөрүү</t>
  </si>
  <si>
    <t xml:space="preserve">Бүх цэвэр мөнгөн гүйлгээ </t>
  </si>
  <si>
    <t xml:space="preserve">Мөнгө ба түүнтэй адилтгах хөрөнгийн эхний үлдэгдэл </t>
  </si>
  <si>
    <t xml:space="preserve">Мөнгө ба түүнтэй адилтгах хөрөнгийн эцсийн үлдэгдэл </t>
  </si>
  <si>
    <t xml:space="preserve">ӨМЧИЙН ӨӨРЧЛӨЛТИЙН ТАЙЛАН </t>
  </si>
  <si>
    <t>Өөрийн хөрөнгийн зүйл</t>
  </si>
  <si>
    <t xml:space="preserve">Бусад өөрийн хөрөнгө </t>
  </si>
  <si>
    <t xml:space="preserve">Хуримтлагдсан ашиг </t>
  </si>
  <si>
    <t xml:space="preserve">Нийт дүн </t>
  </si>
  <si>
    <t xml:space="preserve">Нягтлан бодох бүртгэлийн бодлогын өөрчлөлтийн нөлөө, алдааны залруулга </t>
  </si>
  <si>
    <t xml:space="preserve">Залруулсан үлдэгдэл </t>
  </si>
  <si>
    <t xml:space="preserve">Тайлант үеийн цэвэр ашиг, алдагдал </t>
  </si>
  <si>
    <t xml:space="preserve">Бусад дэлгэрэнгүй орлого </t>
  </si>
  <si>
    <t xml:space="preserve">Өмчид гарсан өөрчлөлт </t>
  </si>
  <si>
    <t xml:space="preserve">Хуваарилсан ногдол ашиг </t>
  </si>
  <si>
    <t xml:space="preserve">Дахин үнэлгээний нэмэгдлийн хэрэгжсэн дүн </t>
  </si>
  <si>
    <t xml:space="preserve">Б.Энхзул </t>
  </si>
  <si>
    <t>2024 оны 12-р сарын 31 –ний өдрийн үлдэгдэл</t>
  </si>
  <si>
    <t>2025 оны 12-р сарын 31-ний өдрийн үлдэгдэл</t>
  </si>
  <si>
    <t>2026 оны 06-р сарын 30-ний өдрийн үлдэгдэл</t>
  </si>
  <si>
    <t>СУГ Бүртгэлийн бодлогын хэлтсийн захирал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</si>
</sst>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yyyy/mm/dd"/>
    <numFmt numFmtId="165" formatCode="[$-10481]yyyy\-mm\-dd;@"/>
    <numFmt numFmtId="166" formatCode="[$-10481]dd/mm/yyyy;@"/>
    <numFmt numFmtId="167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name val="Times New Roman Mo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9" fontId="11" fillId="0" borderId="0"/>
    <xf numFmtId="41" fontId="20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>
      <alignment horizontal="left"/>
    </xf>
    <xf numFmtId="0" fontId="5" fillId="0" borderId="0" xfId="0" applyFont="1"/>
    <xf numFmtId="165" fontId="5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3" fontId="2" fillId="0" borderId="2" xfId="1" applyFont="1" applyFill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43" fontId="7" fillId="0" borderId="2" xfId="1" applyFont="1" applyFill="1" applyBorder="1" applyAlignment="1" applyProtection="1">
      <alignment horizontal="right" vertical="center"/>
      <protection locked="0"/>
    </xf>
    <xf numFmtId="43" fontId="6" fillId="0" borderId="2" xfId="1" applyFont="1" applyFill="1" applyBorder="1" applyAlignment="1">
      <alignment horizontal="right" vertical="center"/>
    </xf>
    <xf numFmtId="43" fontId="8" fillId="0" borderId="2" xfId="1" applyFont="1" applyFill="1" applyBorder="1" applyAlignment="1" applyProtection="1">
      <alignment horizontal="right" vertical="center"/>
      <protection locked="0"/>
    </xf>
    <xf numFmtId="43" fontId="2" fillId="0" borderId="2" xfId="1" applyFont="1" applyFill="1" applyBorder="1" applyAlignment="1">
      <alignment vertical="center"/>
    </xf>
    <xf numFmtId="0" fontId="2" fillId="0" borderId="2" xfId="0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3" fontId="2" fillId="0" borderId="2" xfId="1" applyFont="1" applyFill="1" applyBorder="1" applyAlignment="1" applyProtection="1">
      <alignment horizontal="right" vertical="center"/>
    </xf>
    <xf numFmtId="0" fontId="9" fillId="0" borderId="2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/>
    </xf>
    <xf numFmtId="43" fontId="10" fillId="0" borderId="0" xfId="1" applyFont="1"/>
    <xf numFmtId="0" fontId="7" fillId="0" borderId="0" xfId="0" applyFont="1" applyAlignment="1" applyProtection="1">
      <alignment horizontal="left"/>
      <protection locked="0"/>
    </xf>
    <xf numFmtId="0" fontId="6" fillId="0" borderId="0" xfId="0" applyFont="1"/>
    <xf numFmtId="0" fontId="7" fillId="0" borderId="0" xfId="4" applyFont="1"/>
    <xf numFmtId="0" fontId="7" fillId="0" borderId="0" xfId="0" applyFont="1" applyAlignment="1" applyProtection="1">
      <alignment horizontal="left" indent="2"/>
      <protection locked="0"/>
    </xf>
    <xf numFmtId="49" fontId="7" fillId="0" borderId="0" xfId="5" applyFont="1"/>
    <xf numFmtId="43" fontId="7" fillId="0" borderId="0" xfId="1" applyFont="1" applyBorder="1" applyAlignment="1" applyProtection="1">
      <alignment horizontal="left"/>
      <protection locked="0"/>
    </xf>
    <xf numFmtId="0" fontId="5" fillId="0" borderId="0" xfId="0" applyFont="1" applyAlignment="1">
      <alignment horizontal="right"/>
    </xf>
    <xf numFmtId="0" fontId="2" fillId="2" borderId="2" xfId="0" applyFont="1" applyFill="1" applyBorder="1" applyAlignment="1">
      <alignment horizontal="left" vertical="center" wrapText="1"/>
    </xf>
    <xf numFmtId="166" fontId="2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3"/>
    </xf>
    <xf numFmtId="0" fontId="6" fillId="0" borderId="2" xfId="0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167" fontId="5" fillId="0" borderId="0" xfId="1" applyNumberFormat="1" applyFont="1" applyAlignment="1">
      <alignment horizontal="right"/>
    </xf>
    <xf numFmtId="0" fontId="3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166" fontId="6" fillId="2" borderId="6" xfId="2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vertical="center" wrapText="1"/>
    </xf>
    <xf numFmtId="49" fontId="16" fillId="0" borderId="2" xfId="4" applyNumberFormat="1" applyFont="1" applyBorder="1" applyAlignment="1">
      <alignment horizontal="center" vertical="center"/>
    </xf>
    <xf numFmtId="167" fontId="16" fillId="0" borderId="2" xfId="1" applyNumberFormat="1" applyFont="1" applyFill="1" applyBorder="1" applyAlignment="1" applyProtection="1">
      <alignment horizontal="center" vertical="center"/>
    </xf>
    <xf numFmtId="43" fontId="8" fillId="0" borderId="2" xfId="1" applyFont="1" applyFill="1" applyBorder="1" applyAlignment="1" applyProtection="1">
      <alignment horizontal="right"/>
      <protection locked="0"/>
    </xf>
    <xf numFmtId="43" fontId="2" fillId="0" borderId="2" xfId="1" applyFont="1" applyFill="1" applyBorder="1" applyAlignment="1">
      <alignment horizontal="right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 indent="1"/>
    </xf>
    <xf numFmtId="43" fontId="7" fillId="0" borderId="2" xfId="1" applyFont="1" applyFill="1" applyBorder="1" applyAlignment="1" applyProtection="1">
      <alignment horizontal="right"/>
      <protection locked="0"/>
    </xf>
    <xf numFmtId="0" fontId="17" fillId="0" borderId="2" xfId="0" applyFont="1" applyBorder="1" applyAlignment="1">
      <alignment vertical="center" wrapText="1"/>
    </xf>
    <xf numFmtId="0" fontId="17" fillId="3" borderId="2" xfId="0" applyFont="1" applyFill="1" applyBorder="1" applyAlignment="1">
      <alignment horizontal="left" vertical="center" wrapText="1" indent="1"/>
    </xf>
    <xf numFmtId="0" fontId="15" fillId="3" borderId="2" xfId="0" applyFont="1" applyFill="1" applyBorder="1" applyAlignment="1">
      <alignment vertical="center" wrapText="1"/>
    </xf>
    <xf numFmtId="0" fontId="17" fillId="0" borderId="2" xfId="0" applyFont="1" applyBorder="1" applyAlignment="1" applyProtection="1">
      <alignment horizontal="left" vertical="center" wrapText="1" indent="1"/>
      <protection locked="0"/>
    </xf>
    <xf numFmtId="43" fontId="16" fillId="0" borderId="2" xfId="1" applyFont="1" applyFill="1" applyBorder="1" applyAlignment="1" applyProtection="1">
      <alignment horizontal="center" vertical="center"/>
    </xf>
    <xf numFmtId="0" fontId="18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left" vertical="center" wrapText="1" indent="1"/>
    </xf>
    <xf numFmtId="0" fontId="19" fillId="0" borderId="2" xfId="0" applyFont="1" applyBorder="1" applyAlignment="1">
      <alignment vertical="center" wrapText="1"/>
    </xf>
    <xf numFmtId="0" fontId="17" fillId="3" borderId="2" xfId="0" applyFont="1" applyFill="1" applyBorder="1" applyAlignment="1">
      <alignment vertical="center" wrapText="1"/>
    </xf>
    <xf numFmtId="39" fontId="3" fillId="0" borderId="0" xfId="0" applyNumberFormat="1" applyFont="1" applyAlignment="1">
      <alignment vertical="center"/>
    </xf>
    <xf numFmtId="41" fontId="3" fillId="0" borderId="0" xfId="2" applyFont="1" applyAlignment="1">
      <alignment horizontal="right" vertical="center"/>
    </xf>
    <xf numFmtId="167" fontId="14" fillId="0" borderId="0" xfId="1" applyNumberFormat="1" applyFont="1" applyAlignment="1">
      <alignment horizontal="right" vertical="center"/>
    </xf>
    <xf numFmtId="167" fontId="7" fillId="0" borderId="0" xfId="1" applyNumberFormat="1" applyFont="1" applyBorder="1" applyProtection="1"/>
    <xf numFmtId="167" fontId="7" fillId="0" borderId="0" xfId="1" applyNumberFormat="1" applyFont="1" applyBorder="1" applyAlignment="1" applyProtection="1">
      <alignment horizontal="left"/>
      <protection locked="0"/>
    </xf>
    <xf numFmtId="167" fontId="3" fillId="0" borderId="0" xfId="1" applyNumberFormat="1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vertical="center" wrapText="1"/>
      <protection locked="0"/>
    </xf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textRotation="180" wrapText="1"/>
    </xf>
    <xf numFmtId="0" fontId="6" fillId="0" borderId="0" xfId="0" applyFont="1" applyAlignment="1">
      <alignment vertical="center"/>
    </xf>
    <xf numFmtId="43" fontId="6" fillId="0" borderId="0" xfId="1" applyFont="1" applyAlignment="1">
      <alignment vertical="center"/>
    </xf>
    <xf numFmtId="43" fontId="7" fillId="0" borderId="0" xfId="4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3" fontId="16" fillId="0" borderId="2" xfId="1" applyFont="1" applyFill="1" applyBorder="1" applyAlignment="1">
      <alignment horizontal="center" vertical="center"/>
    </xf>
    <xf numFmtId="43" fontId="8" fillId="0" borderId="2" xfId="1" applyNumberFormat="1" applyFont="1" applyFill="1" applyBorder="1" applyAlignment="1" applyProtection="1">
      <alignment horizontal="right"/>
      <protection locked="0"/>
    </xf>
    <xf numFmtId="43" fontId="2" fillId="0" borderId="2" xfId="1" applyNumberFormat="1" applyFont="1" applyFill="1" applyBorder="1" applyAlignment="1">
      <alignment horizontal="right"/>
    </xf>
    <xf numFmtId="43" fontId="7" fillId="0" borderId="2" xfId="1" applyNumberFormat="1" applyFont="1" applyFill="1" applyBorder="1" applyAlignment="1" applyProtection="1">
      <alignment horizontal="right"/>
      <protection locked="0"/>
    </xf>
    <xf numFmtId="43" fontId="16" fillId="0" borderId="2" xfId="1" applyNumberFormat="1" applyFont="1" applyFill="1" applyBorder="1" applyAlignment="1">
      <alignment horizontal="center" vertical="center"/>
    </xf>
    <xf numFmtId="43" fontId="2" fillId="0" borderId="2" xfId="3" applyNumberFormat="1" applyFont="1" applyFill="1" applyBorder="1" applyAlignment="1">
      <alignment horizontal="right"/>
    </xf>
    <xf numFmtId="0" fontId="14" fillId="0" borderId="0" xfId="0" applyFont="1"/>
    <xf numFmtId="39" fontId="2" fillId="0" borderId="2" xfId="3" applyNumberFormat="1" applyFont="1" applyFill="1" applyBorder="1" applyAlignment="1">
      <alignment horizontal="right" vertical="center"/>
    </xf>
    <xf numFmtId="39" fontId="6" fillId="0" borderId="2" xfId="3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vertical="center" wrapText="1"/>
    </xf>
    <xf numFmtId="43" fontId="14" fillId="0" borderId="0" xfId="1" applyFont="1"/>
    <xf numFmtId="0" fontId="12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43" fontId="2" fillId="2" borderId="2" xfId="1" applyFont="1" applyFill="1" applyBorder="1" applyAlignment="1">
      <alignment horizontal="right" vertical="center"/>
    </xf>
    <xf numFmtId="43" fontId="6" fillId="2" borderId="2" xfId="1" applyFont="1" applyFill="1" applyBorder="1" applyAlignment="1">
      <alignment horizontal="right" vertical="center"/>
    </xf>
    <xf numFmtId="0" fontId="3" fillId="0" borderId="0" xfId="0" applyFont="1" applyFill="1"/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 inden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 indent="1"/>
    </xf>
    <xf numFmtId="39" fontId="6" fillId="2" borderId="2" xfId="3" applyNumberFormat="1" applyFont="1" applyFill="1" applyBorder="1" applyAlignment="1">
      <alignment horizontal="right" vertical="center"/>
    </xf>
    <xf numFmtId="43" fontId="3" fillId="0" borderId="0" xfId="0" applyNumberFormat="1" applyFont="1"/>
    <xf numFmtId="43" fontId="3" fillId="0" borderId="0" xfId="1" applyFont="1" applyAlignment="1">
      <alignment horizontal="center" vertical="center" textRotation="180" wrapText="1"/>
    </xf>
    <xf numFmtId="43" fontId="14" fillId="0" borderId="0" xfId="0" applyNumberFormat="1" applyFont="1" applyAlignment="1">
      <alignment horizontal="center" vertical="center" textRotation="180" wrapText="1"/>
    </xf>
    <xf numFmtId="43" fontId="14" fillId="0" borderId="0" xfId="1" applyFont="1" applyAlignment="1">
      <alignment horizontal="center" vertical="center" textRotation="180" wrapText="1"/>
    </xf>
    <xf numFmtId="43" fontId="4" fillId="0" borderId="0" xfId="1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7">
    <cellStyle name="Comma" xfId="1" builtinId="3"/>
    <cellStyle name="Comma [0]" xfId="2" builtinId="6"/>
    <cellStyle name="Comma [0] 2" xfId="6" xr:uid="{7EA1FAEE-164A-4D9F-BAB0-27BC142DBC99}"/>
    <cellStyle name="Normal" xfId="0" builtinId="0"/>
    <cellStyle name="Normal_Appendix" xfId="4" xr:uid="{7E9F50E1-3EEF-4613-8D53-5C6A2E0CEFCA}"/>
    <cellStyle name="Normal_Appendix New" xfId="5" xr:uid="{96C5BF09-8364-46BA-BFAD-7F773100F4F1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vaajav/Desktop/Zagvar%207.1.7%202014.10.3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balance"/>
      <sheetName val="balance-1"/>
      <sheetName val="capital"/>
      <sheetName val="largebor"/>
      <sheetName val="insider"/>
      <sheetName val="largeborInsider"/>
      <sheetName val="offbal"/>
      <sheetName val="maturity"/>
      <sheetName val="cashflow"/>
      <sheetName val="depos"/>
      <sheetName val="forex"/>
      <sheetName val="general"/>
      <sheetName val="foreign"/>
      <sheetName val="provision"/>
      <sheetName val="income-1"/>
      <sheetName val="liq"/>
      <sheetName val="peer"/>
      <sheetName val="val"/>
      <sheetName val="leasing,card"/>
      <sheetName val="Assets"/>
      <sheetName val="Liabilities"/>
      <sheetName val="Loan"/>
      <sheetName val="GEN"/>
    </sheetNames>
    <sheetDataSet>
      <sheetData sheetId="0">
        <row r="3">
          <cell r="A3" t="str">
            <v>n/a</v>
          </cell>
          <cell r="B3" t="str">
            <v>n/a</v>
          </cell>
          <cell r="C3" t="str">
            <v>n/a</v>
          </cell>
          <cell r="D3" t="str">
            <v>MNT</v>
          </cell>
          <cell r="E3" t="str">
            <v>n/a</v>
          </cell>
          <cell r="F3" t="str">
            <v>n/a</v>
          </cell>
          <cell r="G3">
            <v>0</v>
          </cell>
          <cell r="I3">
            <v>1</v>
          </cell>
        </row>
        <row r="4">
          <cell r="A4" t="str">
            <v>хэвийн</v>
          </cell>
          <cell r="B4" t="str">
            <v>01</v>
          </cell>
          <cell r="C4" t="str">
            <v>01</v>
          </cell>
          <cell r="D4" t="str">
            <v>USD</v>
          </cell>
          <cell r="E4" t="str">
            <v>A</v>
          </cell>
          <cell r="F4" t="str">
            <v>01</v>
          </cell>
          <cell r="G4">
            <v>1</v>
          </cell>
          <cell r="I4">
            <v>2</v>
          </cell>
        </row>
        <row r="5">
          <cell r="A5" t="str">
            <v>хуг. хэтэр.</v>
          </cell>
          <cell r="B5" t="str">
            <v>02</v>
          </cell>
          <cell r="C5" t="str">
            <v>02</v>
          </cell>
          <cell r="D5" t="str">
            <v>EUR</v>
          </cell>
          <cell r="E5" t="str">
            <v>B</v>
          </cell>
          <cell r="F5" t="str">
            <v>02</v>
          </cell>
          <cell r="G5">
            <v>2</v>
          </cell>
          <cell r="I5">
            <v>3</v>
          </cell>
        </row>
        <row r="6">
          <cell r="A6" t="str">
            <v>хэв. бус</v>
          </cell>
          <cell r="B6" t="str">
            <v>03</v>
          </cell>
          <cell r="C6" t="str">
            <v>03</v>
          </cell>
          <cell r="D6" t="str">
            <v>CNY</v>
          </cell>
          <cell r="E6" t="str">
            <v>C</v>
          </cell>
          <cell r="F6" t="str">
            <v>03</v>
          </cell>
          <cell r="G6">
            <v>3</v>
          </cell>
          <cell r="I6">
            <v>4</v>
          </cell>
        </row>
        <row r="7">
          <cell r="A7" t="str">
            <v>эргэлз.</v>
          </cell>
          <cell r="B7" t="str">
            <v>04</v>
          </cell>
          <cell r="C7" t="str">
            <v>04</v>
          </cell>
          <cell r="D7" t="str">
            <v>JPY</v>
          </cell>
          <cell r="E7" t="str">
            <v>D</v>
          </cell>
          <cell r="F7" t="str">
            <v>04</v>
          </cell>
          <cell r="G7">
            <v>4</v>
          </cell>
          <cell r="I7">
            <v>5</v>
          </cell>
        </row>
        <row r="8">
          <cell r="A8" t="str">
            <v>муу</v>
          </cell>
          <cell r="B8" t="str">
            <v>05</v>
          </cell>
          <cell r="C8" t="str">
            <v>05</v>
          </cell>
          <cell r="D8" t="str">
            <v>GBP</v>
          </cell>
          <cell r="E8" t="str">
            <v>E</v>
          </cell>
          <cell r="F8" t="str">
            <v>05</v>
          </cell>
          <cell r="G8">
            <v>5</v>
          </cell>
        </row>
        <row r="9">
          <cell r="B9" t="str">
            <v>06</v>
          </cell>
          <cell r="C9" t="str">
            <v>06</v>
          </cell>
          <cell r="D9" t="str">
            <v>CHF</v>
          </cell>
          <cell r="E9" t="str">
            <v>F</v>
          </cell>
          <cell r="F9" t="str">
            <v>06</v>
          </cell>
        </row>
        <row r="10">
          <cell r="B10" t="str">
            <v>07</v>
          </cell>
          <cell r="C10" t="str">
            <v>07</v>
          </cell>
          <cell r="D10" t="str">
            <v>SEK</v>
          </cell>
          <cell r="E10" t="str">
            <v>G</v>
          </cell>
          <cell r="F10" t="str">
            <v>07</v>
          </cell>
        </row>
        <row r="11">
          <cell r="B11" t="str">
            <v>08</v>
          </cell>
          <cell r="C11" t="str">
            <v>08</v>
          </cell>
          <cell r="D11" t="str">
            <v>BGN</v>
          </cell>
          <cell r="E11" t="str">
            <v>H</v>
          </cell>
          <cell r="F11" t="str">
            <v>08</v>
          </cell>
        </row>
        <row r="12">
          <cell r="B12" t="str">
            <v>09</v>
          </cell>
          <cell r="C12" t="str">
            <v>09</v>
          </cell>
          <cell r="D12" t="str">
            <v>HUF</v>
          </cell>
          <cell r="E12" t="str">
            <v>I</v>
          </cell>
          <cell r="F12" t="str">
            <v>09</v>
          </cell>
        </row>
        <row r="13">
          <cell r="B13" t="str">
            <v>10</v>
          </cell>
          <cell r="C13" t="str">
            <v>10</v>
          </cell>
          <cell r="D13" t="str">
            <v>EGP</v>
          </cell>
          <cell r="E13" t="str">
            <v>J</v>
          </cell>
          <cell r="F13">
            <v>10</v>
          </cell>
        </row>
        <row r="14">
          <cell r="B14" t="str">
            <v>11</v>
          </cell>
          <cell r="C14" t="str">
            <v>11</v>
          </cell>
          <cell r="D14" t="str">
            <v>INR</v>
          </cell>
          <cell r="E14" t="str">
            <v>K</v>
          </cell>
          <cell r="F14">
            <v>11</v>
          </cell>
        </row>
        <row r="15">
          <cell r="B15" t="str">
            <v>12</v>
          </cell>
          <cell r="C15" t="str">
            <v>12</v>
          </cell>
          <cell r="D15" t="str">
            <v>HKD</v>
          </cell>
          <cell r="E15" t="str">
            <v>L</v>
          </cell>
          <cell r="F15">
            <v>12</v>
          </cell>
        </row>
        <row r="16">
          <cell r="B16" t="str">
            <v>13</v>
          </cell>
          <cell r="D16" t="str">
            <v>RUB</v>
          </cell>
          <cell r="E16" t="str">
            <v>M</v>
          </cell>
          <cell r="F16">
            <v>13</v>
          </cell>
        </row>
        <row r="17">
          <cell r="B17" t="str">
            <v>14</v>
          </cell>
          <cell r="D17" t="str">
            <v>KZT</v>
          </cell>
          <cell r="E17" t="str">
            <v>N</v>
          </cell>
          <cell r="F17">
            <v>14</v>
          </cell>
        </row>
        <row r="18">
          <cell r="D18" t="str">
            <v>KRW</v>
          </cell>
          <cell r="E18" t="str">
            <v>O</v>
          </cell>
          <cell r="F18">
            <v>15</v>
          </cell>
        </row>
        <row r="19">
          <cell r="D19" t="str">
            <v>KPW</v>
          </cell>
          <cell r="E19" t="str">
            <v>P</v>
          </cell>
          <cell r="F19">
            <v>16</v>
          </cell>
        </row>
        <row r="20">
          <cell r="D20" t="str">
            <v>CAD</v>
          </cell>
          <cell r="E20" t="str">
            <v>Q</v>
          </cell>
          <cell r="F20">
            <v>17</v>
          </cell>
        </row>
        <row r="21">
          <cell r="D21" t="str">
            <v>AUD</v>
          </cell>
          <cell r="E21" t="str">
            <v>R</v>
          </cell>
          <cell r="F21">
            <v>18</v>
          </cell>
        </row>
        <row r="22">
          <cell r="D22" t="str">
            <v>CZK</v>
          </cell>
          <cell r="E22" t="str">
            <v>S</v>
          </cell>
          <cell r="F22">
            <v>19</v>
          </cell>
        </row>
        <row r="23">
          <cell r="D23" t="str">
            <v>TWD</v>
          </cell>
          <cell r="E23" t="str">
            <v>T</v>
          </cell>
          <cell r="F23">
            <v>20</v>
          </cell>
        </row>
        <row r="24">
          <cell r="D24" t="str">
            <v>THB</v>
          </cell>
          <cell r="E24" t="str">
            <v>U</v>
          </cell>
          <cell r="F24">
            <v>21</v>
          </cell>
        </row>
        <row r="25">
          <cell r="D25" t="str">
            <v>IDR</v>
          </cell>
          <cell r="F25">
            <v>22</v>
          </cell>
        </row>
        <row r="26">
          <cell r="D26" t="str">
            <v>MYR</v>
          </cell>
          <cell r="F26">
            <v>23</v>
          </cell>
        </row>
        <row r="27">
          <cell r="D27" t="str">
            <v>SGD</v>
          </cell>
          <cell r="F27">
            <v>24</v>
          </cell>
        </row>
        <row r="28">
          <cell r="D28" t="str">
            <v>AED</v>
          </cell>
          <cell r="F28">
            <v>25</v>
          </cell>
        </row>
        <row r="29">
          <cell r="D29" t="str">
            <v>KWD</v>
          </cell>
          <cell r="F29">
            <v>26</v>
          </cell>
        </row>
        <row r="30">
          <cell r="D30" t="str">
            <v>NZD</v>
          </cell>
          <cell r="F30">
            <v>27</v>
          </cell>
        </row>
        <row r="31">
          <cell r="D31" t="str">
            <v>DKK</v>
          </cell>
          <cell r="F31">
            <v>28</v>
          </cell>
        </row>
        <row r="32">
          <cell r="D32" t="str">
            <v>XAU</v>
          </cell>
          <cell r="F32">
            <v>29</v>
          </cell>
        </row>
        <row r="33">
          <cell r="D33" t="str">
            <v>XAG</v>
          </cell>
          <cell r="F33">
            <v>30</v>
          </cell>
        </row>
        <row r="34">
          <cell r="F34">
            <v>31</v>
          </cell>
        </row>
        <row r="35">
          <cell r="F35">
            <v>32</v>
          </cell>
        </row>
        <row r="36">
          <cell r="F36">
            <v>33</v>
          </cell>
        </row>
        <row r="37">
          <cell r="F37">
            <v>34</v>
          </cell>
        </row>
        <row r="38">
          <cell r="F38">
            <v>35</v>
          </cell>
        </row>
        <row r="39">
          <cell r="F39">
            <v>36</v>
          </cell>
        </row>
        <row r="40">
          <cell r="F40">
            <v>37</v>
          </cell>
        </row>
        <row r="41">
          <cell r="F41">
            <v>38</v>
          </cell>
        </row>
        <row r="42">
          <cell r="F42">
            <v>39</v>
          </cell>
        </row>
        <row r="43">
          <cell r="F43">
            <v>40</v>
          </cell>
        </row>
        <row r="44">
          <cell r="F44">
            <v>41</v>
          </cell>
        </row>
        <row r="45">
          <cell r="F45">
            <v>42</v>
          </cell>
        </row>
        <row r="46">
          <cell r="F46">
            <v>43</v>
          </cell>
        </row>
        <row r="47">
          <cell r="F47">
            <v>44</v>
          </cell>
        </row>
        <row r="48">
          <cell r="F48">
            <v>45</v>
          </cell>
        </row>
        <row r="49">
          <cell r="F49">
            <v>46</v>
          </cell>
        </row>
        <row r="50">
          <cell r="F50">
            <v>47</v>
          </cell>
        </row>
        <row r="51">
          <cell r="F51">
            <v>48</v>
          </cell>
        </row>
        <row r="52">
          <cell r="F52">
            <v>49</v>
          </cell>
        </row>
        <row r="53">
          <cell r="F53">
            <v>50</v>
          </cell>
        </row>
        <row r="54">
          <cell r="F54">
            <v>51</v>
          </cell>
        </row>
        <row r="55">
          <cell r="F55">
            <v>52</v>
          </cell>
        </row>
        <row r="56">
          <cell r="F56">
            <v>53</v>
          </cell>
        </row>
        <row r="57">
          <cell r="F57">
            <v>54</v>
          </cell>
        </row>
        <row r="58">
          <cell r="F58">
            <v>55</v>
          </cell>
        </row>
        <row r="59">
          <cell r="F59">
            <v>56</v>
          </cell>
        </row>
        <row r="60">
          <cell r="F60">
            <v>57</v>
          </cell>
        </row>
        <row r="61">
          <cell r="F61">
            <v>58</v>
          </cell>
        </row>
        <row r="62">
          <cell r="F62">
            <v>59</v>
          </cell>
        </row>
        <row r="63">
          <cell r="F63">
            <v>60</v>
          </cell>
        </row>
        <row r="64">
          <cell r="F64">
            <v>61</v>
          </cell>
        </row>
        <row r="65">
          <cell r="F65">
            <v>62</v>
          </cell>
        </row>
        <row r="66">
          <cell r="F66">
            <v>63</v>
          </cell>
        </row>
        <row r="67">
          <cell r="F67">
            <v>64</v>
          </cell>
        </row>
        <row r="68">
          <cell r="F68">
            <v>65</v>
          </cell>
        </row>
        <row r="69">
          <cell r="F69">
            <v>66</v>
          </cell>
        </row>
        <row r="70">
          <cell r="F70">
            <v>67</v>
          </cell>
        </row>
        <row r="71">
          <cell r="F71">
            <v>68</v>
          </cell>
        </row>
        <row r="72">
          <cell r="F72">
            <v>69</v>
          </cell>
        </row>
        <row r="73">
          <cell r="F73">
            <v>70</v>
          </cell>
        </row>
        <row r="74">
          <cell r="F74">
            <v>71</v>
          </cell>
        </row>
        <row r="75">
          <cell r="F75">
            <v>72</v>
          </cell>
        </row>
        <row r="76">
          <cell r="F76">
            <v>73</v>
          </cell>
        </row>
        <row r="77">
          <cell r="F77">
            <v>74</v>
          </cell>
        </row>
        <row r="78">
          <cell r="F78">
            <v>75</v>
          </cell>
        </row>
        <row r="79">
          <cell r="F79">
            <v>76</v>
          </cell>
        </row>
        <row r="80">
          <cell r="F80">
            <v>77</v>
          </cell>
        </row>
        <row r="81">
          <cell r="F81">
            <v>78</v>
          </cell>
        </row>
        <row r="82">
          <cell r="F82">
            <v>79</v>
          </cell>
        </row>
        <row r="83">
          <cell r="F83">
            <v>80</v>
          </cell>
        </row>
        <row r="84">
          <cell r="F84">
            <v>81</v>
          </cell>
        </row>
        <row r="85">
          <cell r="F85">
            <v>82</v>
          </cell>
        </row>
        <row r="86">
          <cell r="F86">
            <v>83</v>
          </cell>
        </row>
        <row r="87">
          <cell r="F87">
            <v>84</v>
          </cell>
        </row>
        <row r="88">
          <cell r="F88">
            <v>85</v>
          </cell>
        </row>
        <row r="89">
          <cell r="F89">
            <v>86</v>
          </cell>
        </row>
        <row r="90">
          <cell r="F90">
            <v>87</v>
          </cell>
        </row>
        <row r="91">
          <cell r="F91">
            <v>88</v>
          </cell>
        </row>
        <row r="92">
          <cell r="F92">
            <v>89</v>
          </cell>
        </row>
        <row r="93">
          <cell r="F93">
            <v>90</v>
          </cell>
        </row>
        <row r="94">
          <cell r="F94">
            <v>91</v>
          </cell>
        </row>
        <row r="95">
          <cell r="F95">
            <v>92</v>
          </cell>
        </row>
        <row r="96">
          <cell r="F96">
            <v>93</v>
          </cell>
        </row>
        <row r="97">
          <cell r="F97">
            <v>94</v>
          </cell>
        </row>
        <row r="98">
          <cell r="F98">
            <v>95</v>
          </cell>
        </row>
        <row r="99">
          <cell r="F99">
            <v>96</v>
          </cell>
        </row>
        <row r="100">
          <cell r="F100">
            <v>97</v>
          </cell>
        </row>
        <row r="101">
          <cell r="F101">
            <v>98</v>
          </cell>
        </row>
        <row r="102">
          <cell r="F102">
            <v>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E80ED-6CAB-477A-AF08-0F5F06BBD57C}">
  <sheetPr>
    <pageSetUpPr fitToPage="1"/>
  </sheetPr>
  <dimension ref="A1:E108"/>
  <sheetViews>
    <sheetView showGridLines="0" tabSelected="1" zoomScaleNormal="100" workbookViewId="0">
      <selection activeCell="F13" sqref="F13"/>
    </sheetView>
  </sheetViews>
  <sheetFormatPr defaultColWidth="12.42578125" defaultRowHeight="15.75" x14ac:dyDescent="0.25"/>
  <cols>
    <col min="1" max="1" width="6.7109375" style="23" customWidth="1"/>
    <col min="2" max="2" width="41.42578125" style="1" customWidth="1"/>
    <col min="3" max="4" width="24" style="1" bestFit="1" customWidth="1"/>
    <col min="5" max="5" width="24.7109375" style="1" customWidth="1"/>
    <col min="6" max="16384" width="12.42578125" style="1"/>
  </cols>
  <sheetData>
    <row r="1" spans="1:4" ht="15" customHeight="1" x14ac:dyDescent="0.25">
      <c r="A1" s="83" t="s">
        <v>0</v>
      </c>
      <c r="B1" s="83"/>
      <c r="C1" s="83"/>
      <c r="D1" s="83"/>
    </row>
    <row r="2" spans="1:4" x14ac:dyDescent="0.25">
      <c r="A2" s="84" t="s">
        <v>1</v>
      </c>
      <c r="B2" s="85"/>
      <c r="C2" s="2"/>
      <c r="D2" s="3">
        <v>46203</v>
      </c>
    </row>
    <row r="3" spans="1:4" s="5" customFormat="1" ht="12" x14ac:dyDescent="0.2">
      <c r="A3" s="4" t="s">
        <v>2</v>
      </c>
      <c r="D3" s="6"/>
    </row>
    <row r="4" spans="1:4" s="9" customFormat="1" x14ac:dyDescent="0.25">
      <c r="A4" s="7"/>
      <c r="B4" s="7" t="s">
        <v>3</v>
      </c>
      <c r="C4" s="8">
        <v>46022</v>
      </c>
      <c r="D4" s="8">
        <v>46203</v>
      </c>
    </row>
    <row r="5" spans="1:4" x14ac:dyDescent="0.25">
      <c r="A5" s="10">
        <v>1</v>
      </c>
      <c r="B5" s="86" t="s">
        <v>4</v>
      </c>
      <c r="C5" s="87"/>
      <c r="D5" s="88"/>
    </row>
    <row r="6" spans="1:4" x14ac:dyDescent="0.25">
      <c r="A6" s="10">
        <v>1.1000000000000001</v>
      </c>
      <c r="B6" s="11" t="s">
        <v>5</v>
      </c>
      <c r="C6" s="12">
        <v>6834276445451.7188</v>
      </c>
      <c r="D6" s="12">
        <v>5945789219371.0928</v>
      </c>
    </row>
    <row r="7" spans="1:4" x14ac:dyDescent="0.25">
      <c r="A7" s="13" t="s">
        <v>6</v>
      </c>
      <c r="B7" s="14" t="s">
        <v>7</v>
      </c>
      <c r="C7" s="16">
        <v>139582917387.88004</v>
      </c>
      <c r="D7" s="16">
        <v>146089492575.01001</v>
      </c>
    </row>
    <row r="8" spans="1:4" ht="45" x14ac:dyDescent="0.25">
      <c r="A8" s="13" t="s">
        <v>8</v>
      </c>
      <c r="B8" s="14" t="s">
        <v>9</v>
      </c>
      <c r="C8" s="16">
        <v>4400051494455.3906</v>
      </c>
      <c r="D8" s="16">
        <v>3595573654314.3877</v>
      </c>
    </row>
    <row r="9" spans="1:4" x14ac:dyDescent="0.25">
      <c r="A9" s="13" t="s">
        <v>10</v>
      </c>
      <c r="B9" s="14" t="s">
        <v>11</v>
      </c>
      <c r="C9" s="16">
        <v>2294096752568.7422</v>
      </c>
      <c r="D9" s="16">
        <v>2203844452559.2202</v>
      </c>
    </row>
    <row r="10" spans="1:4" ht="30" x14ac:dyDescent="0.25">
      <c r="A10" s="13" t="s">
        <v>12</v>
      </c>
      <c r="B10" s="14" t="s">
        <v>13</v>
      </c>
      <c r="C10" s="16">
        <v>545281039.70599997</v>
      </c>
      <c r="D10" s="16">
        <v>281619922.47599995</v>
      </c>
    </row>
    <row r="11" spans="1:4" ht="28.5" x14ac:dyDescent="0.25">
      <c r="A11" s="10">
        <v>1.2</v>
      </c>
      <c r="B11" s="11" t="s">
        <v>14</v>
      </c>
      <c r="C11" s="12">
        <v>1247300903831.1357</v>
      </c>
      <c r="D11" s="12">
        <v>1383349545073.52</v>
      </c>
    </row>
    <row r="12" spans="1:4" x14ac:dyDescent="0.25">
      <c r="A12" s="13" t="s">
        <v>15</v>
      </c>
      <c r="B12" s="14" t="s">
        <v>16</v>
      </c>
      <c r="C12" s="16">
        <v>763190767562.01001</v>
      </c>
      <c r="D12" s="16">
        <v>892916419117.35999</v>
      </c>
    </row>
    <row r="13" spans="1:4" ht="30" x14ac:dyDescent="0.25">
      <c r="A13" s="13" t="s">
        <v>17</v>
      </c>
      <c r="B13" s="14" t="s">
        <v>18</v>
      </c>
      <c r="C13" s="16">
        <v>485399000668.91815</v>
      </c>
      <c r="D13" s="16">
        <v>488098511494.12598</v>
      </c>
    </row>
    <row r="14" spans="1:4" x14ac:dyDescent="0.25">
      <c r="A14" s="13" t="s">
        <v>19</v>
      </c>
      <c r="B14" s="14" t="s">
        <v>20</v>
      </c>
      <c r="C14" s="16">
        <v>0</v>
      </c>
      <c r="D14" s="16">
        <v>0</v>
      </c>
    </row>
    <row r="15" spans="1:4" ht="45" x14ac:dyDescent="0.25">
      <c r="A15" s="13" t="s">
        <v>21</v>
      </c>
      <c r="B15" s="14" t="s">
        <v>22</v>
      </c>
      <c r="C15" s="16">
        <v>1145058635.1468</v>
      </c>
      <c r="D15" s="16">
        <v>4768537496.974</v>
      </c>
    </row>
    <row r="16" spans="1:4" ht="30" x14ac:dyDescent="0.25">
      <c r="A16" s="13" t="s">
        <v>23</v>
      </c>
      <c r="B16" s="14" t="s">
        <v>24</v>
      </c>
      <c r="C16" s="16">
        <v>-2433923034.9391241</v>
      </c>
      <c r="D16" s="16">
        <v>-2433923034.9400001</v>
      </c>
    </row>
    <row r="17" spans="1:5" x14ac:dyDescent="0.25">
      <c r="A17" s="10">
        <v>1.3</v>
      </c>
      <c r="B17" s="11" t="s">
        <v>25</v>
      </c>
      <c r="C17" s="12">
        <v>1585519473310.1948</v>
      </c>
      <c r="D17" s="12">
        <v>2369232460380.1909</v>
      </c>
    </row>
    <row r="18" spans="1:5" x14ac:dyDescent="0.25">
      <c r="A18" s="13" t="s">
        <v>26</v>
      </c>
      <c r="B18" s="14" t="s">
        <v>27</v>
      </c>
      <c r="C18" s="16">
        <v>307967088333.9964</v>
      </c>
      <c r="D18" s="16">
        <v>502020951794.32666</v>
      </c>
      <c r="E18" s="110"/>
    </row>
    <row r="19" spans="1:5" x14ac:dyDescent="0.25">
      <c r="A19" s="13" t="s">
        <v>28</v>
      </c>
      <c r="B19" s="14" t="s">
        <v>29</v>
      </c>
      <c r="C19" s="16">
        <v>771538876339.48901</v>
      </c>
      <c r="D19" s="16">
        <v>700548895603.07996</v>
      </c>
      <c r="E19" s="110"/>
    </row>
    <row r="20" spans="1:5" x14ac:dyDescent="0.25">
      <c r="A20" s="13" t="s">
        <v>30</v>
      </c>
      <c r="B20" s="14" t="s">
        <v>31</v>
      </c>
      <c r="C20" s="16">
        <v>196173200000</v>
      </c>
      <c r="D20" s="16">
        <v>196173200000</v>
      </c>
      <c r="E20" s="110"/>
    </row>
    <row r="21" spans="1:5" ht="30" x14ac:dyDescent="0.25">
      <c r="A21" s="13" t="s">
        <v>32</v>
      </c>
      <c r="B21" s="14" t="s">
        <v>33</v>
      </c>
      <c r="C21" s="16">
        <v>0</v>
      </c>
      <c r="D21" s="16">
        <v>0</v>
      </c>
      <c r="E21" s="110"/>
    </row>
    <row r="22" spans="1:5" ht="30" x14ac:dyDescent="0.25">
      <c r="A22" s="13" t="s">
        <v>34</v>
      </c>
      <c r="B22" s="14" t="s">
        <v>35</v>
      </c>
      <c r="C22" s="16">
        <v>0</v>
      </c>
      <c r="D22" s="16">
        <v>0</v>
      </c>
      <c r="E22" s="110"/>
    </row>
    <row r="23" spans="1:5" x14ac:dyDescent="0.25">
      <c r="A23" s="13" t="s">
        <v>36</v>
      </c>
      <c r="B23" s="14" t="s">
        <v>37</v>
      </c>
      <c r="C23" s="16">
        <v>238296220000</v>
      </c>
      <c r="D23" s="16">
        <v>939779600000</v>
      </c>
      <c r="E23" s="110"/>
    </row>
    <row r="24" spans="1:5" ht="30" x14ac:dyDescent="0.25">
      <c r="A24" s="13" t="s">
        <v>38</v>
      </c>
      <c r="B24" s="14" t="s">
        <v>39</v>
      </c>
      <c r="C24" s="16">
        <v>36311961823.857201</v>
      </c>
      <c r="D24" s="16">
        <v>38215961561.554001</v>
      </c>
      <c r="E24" s="110"/>
    </row>
    <row r="25" spans="1:5" x14ac:dyDescent="0.25">
      <c r="A25" s="107" t="s">
        <v>40</v>
      </c>
      <c r="B25" s="108" t="s">
        <v>41</v>
      </c>
      <c r="C25" s="103">
        <v>35232126812.852173</v>
      </c>
      <c r="D25" s="103">
        <v>-7506148578.7700005</v>
      </c>
    </row>
    <row r="26" spans="1:5" x14ac:dyDescent="0.25">
      <c r="A26" s="10">
        <v>1.4</v>
      </c>
      <c r="B26" s="11" t="s">
        <v>42</v>
      </c>
      <c r="C26" s="12">
        <v>8166178564010.9922</v>
      </c>
      <c r="D26" s="12">
        <v>8730129721924.8076</v>
      </c>
      <c r="E26" s="110"/>
    </row>
    <row r="27" spans="1:5" x14ac:dyDescent="0.25">
      <c r="A27" s="13" t="s">
        <v>43</v>
      </c>
      <c r="B27" s="14" t="s">
        <v>44</v>
      </c>
      <c r="C27" s="16">
        <v>7856720359660.4297</v>
      </c>
      <c r="D27" s="16">
        <v>8482996230993.127</v>
      </c>
    </row>
    <row r="28" spans="1:5" x14ac:dyDescent="0.25">
      <c r="A28" s="13" t="s">
        <v>45</v>
      </c>
      <c r="B28" s="14" t="s">
        <v>46</v>
      </c>
      <c r="C28" s="16">
        <v>186007724919.6936</v>
      </c>
      <c r="D28" s="16">
        <v>150009074408.92999</v>
      </c>
    </row>
    <row r="29" spans="1:5" x14ac:dyDescent="0.25">
      <c r="A29" s="13" t="s">
        <v>47</v>
      </c>
      <c r="B29" s="14" t="s">
        <v>48</v>
      </c>
      <c r="C29" s="16">
        <v>42651196380.417206</v>
      </c>
      <c r="D29" s="16">
        <v>44560007394.462021</v>
      </c>
    </row>
    <row r="30" spans="1:5" x14ac:dyDescent="0.25">
      <c r="A30" s="13" t="s">
        <v>49</v>
      </c>
      <c r="B30" s="14" t="s">
        <v>50</v>
      </c>
      <c r="C30" s="16">
        <v>71023626655.781799</v>
      </c>
      <c r="D30" s="16">
        <v>57397414740.406036</v>
      </c>
    </row>
    <row r="31" spans="1:5" x14ac:dyDescent="0.25">
      <c r="A31" s="13" t="s">
        <v>51</v>
      </c>
      <c r="B31" s="14" t="s">
        <v>52</v>
      </c>
      <c r="C31" s="16">
        <v>96453524837.787689</v>
      </c>
      <c r="D31" s="16">
        <v>120718759134.30794</v>
      </c>
    </row>
    <row r="32" spans="1:5" x14ac:dyDescent="0.25">
      <c r="A32" s="13" t="s">
        <v>53</v>
      </c>
      <c r="B32" s="14" t="s">
        <v>54</v>
      </c>
      <c r="C32" s="16">
        <v>-29468209157.091503</v>
      </c>
      <c r="D32" s="16">
        <v>-33740527025.755199</v>
      </c>
    </row>
    <row r="33" spans="1:4" ht="30" x14ac:dyDescent="0.25">
      <c r="A33" s="13" t="s">
        <v>55</v>
      </c>
      <c r="B33" s="14" t="s">
        <v>56</v>
      </c>
      <c r="C33" s="16">
        <v>94798113411.385132</v>
      </c>
      <c r="D33" s="16">
        <v>68196010362.536118</v>
      </c>
    </row>
    <row r="34" spans="1:4" x14ac:dyDescent="0.25">
      <c r="A34" s="107" t="s">
        <v>57</v>
      </c>
      <c r="B34" s="108" t="s">
        <v>58</v>
      </c>
      <c r="C34" s="103">
        <v>-152007772697.41077</v>
      </c>
      <c r="D34" s="103">
        <v>-160007248083.20456</v>
      </c>
    </row>
    <row r="35" spans="1:4" x14ac:dyDescent="0.25">
      <c r="A35" s="10">
        <v>1.5</v>
      </c>
      <c r="B35" s="11" t="s">
        <v>59</v>
      </c>
      <c r="C35" s="12">
        <v>260415142573.93018</v>
      </c>
      <c r="D35" s="12">
        <v>327121557555.91217</v>
      </c>
    </row>
    <row r="36" spans="1:4" x14ac:dyDescent="0.25">
      <c r="A36" s="10">
        <v>1.6</v>
      </c>
      <c r="B36" s="11" t="s">
        <v>60</v>
      </c>
      <c r="C36" s="18">
        <v>77042815429.069458</v>
      </c>
      <c r="D36" s="18">
        <v>19409949753.832329</v>
      </c>
    </row>
    <row r="37" spans="1:4" x14ac:dyDescent="0.25">
      <c r="A37" s="13" t="s">
        <v>61</v>
      </c>
      <c r="B37" s="14" t="s">
        <v>62</v>
      </c>
      <c r="C37" s="16">
        <v>39061441853.879906</v>
      </c>
      <c r="D37" s="16">
        <v>11468222996.601826</v>
      </c>
    </row>
    <row r="38" spans="1:4" x14ac:dyDescent="0.25">
      <c r="A38" s="13" t="s">
        <v>63</v>
      </c>
      <c r="B38" s="14" t="s">
        <v>64</v>
      </c>
      <c r="C38" s="16">
        <v>2222250522.29743</v>
      </c>
      <c r="D38" s="16">
        <v>1769120171.2706037</v>
      </c>
    </row>
    <row r="39" spans="1:4" x14ac:dyDescent="0.25">
      <c r="A39" s="13" t="s">
        <v>65</v>
      </c>
      <c r="B39" s="14" t="s">
        <v>66</v>
      </c>
      <c r="C39" s="16">
        <v>0</v>
      </c>
      <c r="D39" s="16">
        <v>0</v>
      </c>
    </row>
    <row r="40" spans="1:4" x14ac:dyDescent="0.25">
      <c r="A40" s="13" t="s">
        <v>67</v>
      </c>
      <c r="B40" s="14" t="s">
        <v>68</v>
      </c>
      <c r="C40" s="16">
        <v>35759123052.892113</v>
      </c>
      <c r="D40" s="16">
        <v>6172606585.9599009</v>
      </c>
    </row>
    <row r="41" spans="1:4" s="104" customFormat="1" x14ac:dyDescent="0.25">
      <c r="A41" s="32">
        <v>1.7</v>
      </c>
      <c r="B41" s="101" t="s">
        <v>69</v>
      </c>
      <c r="C41" s="102">
        <v>560739487355.48364</v>
      </c>
      <c r="D41" s="102">
        <v>149467092243.99203</v>
      </c>
    </row>
    <row r="42" spans="1:4" s="104" customFormat="1" x14ac:dyDescent="0.25">
      <c r="A42" s="105" t="s">
        <v>70</v>
      </c>
      <c r="B42" s="106" t="s">
        <v>71</v>
      </c>
      <c r="C42" s="16">
        <v>532791029564.34363</v>
      </c>
      <c r="D42" s="16">
        <v>42340168530.972</v>
      </c>
    </row>
    <row r="43" spans="1:4" x14ac:dyDescent="0.25">
      <c r="A43" s="13" t="s">
        <v>72</v>
      </c>
      <c r="B43" s="14" t="s">
        <v>73</v>
      </c>
      <c r="C43" s="16">
        <v>8512036188.5599995</v>
      </c>
      <c r="D43" s="16">
        <v>7800928791.2499981</v>
      </c>
    </row>
    <row r="44" spans="1:4" x14ac:dyDescent="0.25">
      <c r="A44" s="13" t="s">
        <v>74</v>
      </c>
      <c r="B44" s="14" t="s">
        <v>75</v>
      </c>
      <c r="C44" s="16">
        <v>608268486.22000003</v>
      </c>
      <c r="D44" s="16">
        <v>60121035452.060005</v>
      </c>
    </row>
    <row r="45" spans="1:4" x14ac:dyDescent="0.25">
      <c r="A45" s="13" t="s">
        <v>76</v>
      </c>
      <c r="B45" s="14" t="s">
        <v>66</v>
      </c>
      <c r="C45" s="16">
        <v>0</v>
      </c>
      <c r="D45" s="16">
        <v>26586187029.669998</v>
      </c>
    </row>
    <row r="46" spans="1:4" x14ac:dyDescent="0.25">
      <c r="A46" s="13" t="s">
        <v>77</v>
      </c>
      <c r="B46" s="14" t="s">
        <v>78</v>
      </c>
      <c r="C46" s="16">
        <v>14092503783.73</v>
      </c>
      <c r="D46" s="16">
        <v>6300000000</v>
      </c>
    </row>
    <row r="47" spans="1:4" x14ac:dyDescent="0.25">
      <c r="A47" s="13" t="s">
        <v>79</v>
      </c>
      <c r="B47" s="14" t="s">
        <v>80</v>
      </c>
      <c r="C47" s="16">
        <v>0</v>
      </c>
      <c r="D47" s="16">
        <v>0</v>
      </c>
    </row>
    <row r="48" spans="1:4" x14ac:dyDescent="0.25">
      <c r="A48" s="13" t="s">
        <v>81</v>
      </c>
      <c r="B48" s="14" t="s">
        <v>82</v>
      </c>
      <c r="C48" s="16">
        <v>4735649332.6300001</v>
      </c>
      <c r="D48" s="16">
        <v>6318772440.04</v>
      </c>
    </row>
    <row r="49" spans="1:5" x14ac:dyDescent="0.25">
      <c r="A49" s="10">
        <v>1.8</v>
      </c>
      <c r="B49" s="11" t="s">
        <v>83</v>
      </c>
      <c r="C49" s="12">
        <v>204752688877.00009</v>
      </c>
      <c r="D49" s="12">
        <v>765623426373.73999</v>
      </c>
    </row>
    <row r="50" spans="1:5" ht="28.5" x14ac:dyDescent="0.25">
      <c r="A50" s="10">
        <v>1.9</v>
      </c>
      <c r="B50" s="11" t="s">
        <v>84</v>
      </c>
      <c r="C50" s="12">
        <v>9063987911.7199993</v>
      </c>
      <c r="D50" s="12">
        <v>9063987911.7199993</v>
      </c>
    </row>
    <row r="51" spans="1:5" x14ac:dyDescent="0.25">
      <c r="A51" s="19" t="s">
        <v>85</v>
      </c>
      <c r="B51" s="11" t="s">
        <v>86</v>
      </c>
      <c r="C51" s="12">
        <v>211372165765.29001</v>
      </c>
      <c r="D51" s="12">
        <v>135046439721.84</v>
      </c>
    </row>
    <row r="52" spans="1:5" x14ac:dyDescent="0.25">
      <c r="A52" s="19" t="s">
        <v>87</v>
      </c>
      <c r="B52" s="11" t="s">
        <v>88</v>
      </c>
      <c r="C52" s="12">
        <v>26267201691.929989</v>
      </c>
      <c r="D52" s="12">
        <v>25534130900.880001</v>
      </c>
    </row>
    <row r="53" spans="1:5" x14ac:dyDescent="0.25">
      <c r="A53" s="19"/>
      <c r="B53" s="20" t="s">
        <v>89</v>
      </c>
      <c r="C53" s="21">
        <v>19182928876208.461</v>
      </c>
      <c r="D53" s="21">
        <v>19859767531211.527</v>
      </c>
    </row>
    <row r="54" spans="1:5" x14ac:dyDescent="0.25">
      <c r="A54" s="10">
        <v>2</v>
      </c>
      <c r="B54" s="86" t="s">
        <v>90</v>
      </c>
      <c r="C54" s="88"/>
      <c r="D54" s="98"/>
    </row>
    <row r="55" spans="1:5" x14ac:dyDescent="0.25">
      <c r="A55" s="10">
        <v>2.1</v>
      </c>
      <c r="B55" s="11" t="s">
        <v>91</v>
      </c>
      <c r="C55" s="12">
        <v>3886415279580.2305</v>
      </c>
      <c r="D55" s="12">
        <v>4866474729537.3535</v>
      </c>
    </row>
    <row r="56" spans="1:5" x14ac:dyDescent="0.25">
      <c r="A56" s="13" t="s">
        <v>92</v>
      </c>
      <c r="B56" s="14" t="s">
        <v>93</v>
      </c>
      <c r="C56" s="16">
        <v>3886362019795.3223</v>
      </c>
      <c r="D56" s="97">
        <v>4866289308501.8438</v>
      </c>
    </row>
    <row r="57" spans="1:5" ht="30" x14ac:dyDescent="0.25">
      <c r="A57" s="13" t="s">
        <v>94</v>
      </c>
      <c r="B57" s="14" t="s">
        <v>95</v>
      </c>
      <c r="C57" s="16">
        <v>53259784.908200003</v>
      </c>
      <c r="D57" s="97">
        <v>185421035.51019999</v>
      </c>
    </row>
    <row r="58" spans="1:5" x14ac:dyDescent="0.25">
      <c r="A58" s="10">
        <v>2.2000000000000002</v>
      </c>
      <c r="B58" s="11" t="s">
        <v>96</v>
      </c>
      <c r="C58" s="12">
        <v>5969473651002.2998</v>
      </c>
      <c r="D58" s="12">
        <v>6182733078912.3525</v>
      </c>
    </row>
    <row r="59" spans="1:5" x14ac:dyDescent="0.25">
      <c r="A59" s="13" t="s">
        <v>97</v>
      </c>
      <c r="B59" s="14" t="s">
        <v>98</v>
      </c>
      <c r="C59" s="16">
        <v>634206281187.56079</v>
      </c>
      <c r="D59" s="97">
        <v>675691945436.53503</v>
      </c>
    </row>
    <row r="60" spans="1:5" x14ac:dyDescent="0.25">
      <c r="A60" s="13" t="s">
        <v>99</v>
      </c>
      <c r="B60" s="14" t="s">
        <v>100</v>
      </c>
      <c r="C60" s="16">
        <v>5085457448369.9395</v>
      </c>
      <c r="D60" s="97">
        <v>5258549975860.0293</v>
      </c>
    </row>
    <row r="61" spans="1:5" x14ac:dyDescent="0.25">
      <c r="A61" s="13" t="s">
        <v>101</v>
      </c>
      <c r="B61" s="14" t="s">
        <v>102</v>
      </c>
      <c r="C61" s="16">
        <v>50244919649.455406</v>
      </c>
      <c r="D61" s="97">
        <v>2702081085.6240001</v>
      </c>
    </row>
    <row r="62" spans="1:5" ht="30" x14ac:dyDescent="0.25">
      <c r="A62" s="13" t="s">
        <v>103</v>
      </c>
      <c r="B62" s="14" t="s">
        <v>104</v>
      </c>
      <c r="C62" s="16">
        <v>199565001795.34454</v>
      </c>
      <c r="D62" s="97">
        <v>245789076530.16391</v>
      </c>
    </row>
    <row r="63" spans="1:5" ht="28.5" x14ac:dyDescent="0.25">
      <c r="A63" s="10">
        <v>2.2999999999999998</v>
      </c>
      <c r="B63" s="11" t="s">
        <v>105</v>
      </c>
      <c r="C63" s="12">
        <v>4278158846657.3013</v>
      </c>
      <c r="D63" s="12">
        <v>3107659372939.8276</v>
      </c>
      <c r="E63" s="110"/>
    </row>
    <row r="64" spans="1:5" ht="30" x14ac:dyDescent="0.25">
      <c r="A64" s="13" t="s">
        <v>106</v>
      </c>
      <c r="B64" s="14" t="s">
        <v>107</v>
      </c>
      <c r="C64" s="16">
        <v>1247953195827.9397</v>
      </c>
      <c r="D64" s="97">
        <v>980948799086.23657</v>
      </c>
    </row>
    <row r="65" spans="1:5" ht="45" x14ac:dyDescent="0.25">
      <c r="A65" s="13" t="s">
        <v>108</v>
      </c>
      <c r="B65" s="14" t="s">
        <v>109</v>
      </c>
      <c r="C65" s="16">
        <v>3032026985209.6802</v>
      </c>
      <c r="D65" s="97">
        <v>2123259938894.45</v>
      </c>
    </row>
    <row r="66" spans="1:5" x14ac:dyDescent="0.25">
      <c r="A66" s="13" t="s">
        <v>110</v>
      </c>
      <c r="B66" s="14" t="s">
        <v>111</v>
      </c>
      <c r="C66" s="16">
        <v>-12668518548.110817</v>
      </c>
      <c r="D66" s="97">
        <v>-12745506731.68</v>
      </c>
    </row>
    <row r="67" spans="1:5" ht="45" x14ac:dyDescent="0.25">
      <c r="A67" s="13" t="s">
        <v>112</v>
      </c>
      <c r="B67" s="14" t="s">
        <v>113</v>
      </c>
      <c r="C67" s="16">
        <v>10847184167.792147</v>
      </c>
      <c r="D67" s="97">
        <v>16196141690.821491</v>
      </c>
    </row>
    <row r="68" spans="1:5" x14ac:dyDescent="0.25">
      <c r="A68" s="10">
        <v>2.4</v>
      </c>
      <c r="B68" s="11" t="s">
        <v>114</v>
      </c>
      <c r="C68" s="12">
        <v>3076805321206.4922</v>
      </c>
      <c r="D68" s="12">
        <v>3692983836904.9927</v>
      </c>
      <c r="E68" s="110"/>
    </row>
    <row r="69" spans="1:5" x14ac:dyDescent="0.25">
      <c r="A69" s="13" t="s">
        <v>115</v>
      </c>
      <c r="B69" s="14" t="s">
        <v>116</v>
      </c>
      <c r="C69" s="16">
        <v>1908336832149.1545</v>
      </c>
      <c r="D69" s="97">
        <v>2903186985409.98</v>
      </c>
      <c r="E69" s="110"/>
    </row>
    <row r="70" spans="1:5" x14ac:dyDescent="0.25">
      <c r="A70" s="13" t="s">
        <v>117</v>
      </c>
      <c r="B70" s="14" t="s">
        <v>118</v>
      </c>
      <c r="C70" s="16">
        <v>0</v>
      </c>
      <c r="D70" s="97">
        <v>0</v>
      </c>
    </row>
    <row r="71" spans="1:5" x14ac:dyDescent="0.25">
      <c r="A71" s="13" t="s">
        <v>119</v>
      </c>
      <c r="B71" s="14" t="s">
        <v>120</v>
      </c>
      <c r="C71" s="16">
        <v>191657861608.7572</v>
      </c>
      <c r="D71" s="97">
        <v>202035702823.616</v>
      </c>
    </row>
    <row r="72" spans="1:5" ht="30" x14ac:dyDescent="0.25">
      <c r="A72" s="13" t="s">
        <v>121</v>
      </c>
      <c r="B72" s="14" t="s">
        <v>122</v>
      </c>
      <c r="C72" s="16">
        <v>397561282463.20496</v>
      </c>
      <c r="D72" s="97">
        <v>0</v>
      </c>
    </row>
    <row r="73" spans="1:5" x14ac:dyDescent="0.25">
      <c r="A73" s="13" t="s">
        <v>123</v>
      </c>
      <c r="B73" s="14" t="s">
        <v>124</v>
      </c>
      <c r="C73" s="16">
        <v>51216960304.934402</v>
      </c>
      <c r="D73" s="97">
        <v>75353226112.802002</v>
      </c>
    </row>
    <row r="74" spans="1:5" x14ac:dyDescent="0.25">
      <c r="A74" s="13" t="s">
        <v>125</v>
      </c>
      <c r="B74" s="14" t="s">
        <v>68</v>
      </c>
      <c r="C74" s="16">
        <v>521617766030.35797</v>
      </c>
      <c r="D74" s="97">
        <v>502303378430.71576</v>
      </c>
    </row>
    <row r="75" spans="1:5" x14ac:dyDescent="0.25">
      <c r="A75" s="13" t="s">
        <v>126</v>
      </c>
      <c r="B75" s="14" t="s">
        <v>127</v>
      </c>
      <c r="C75" s="16">
        <v>-14818893699.459999</v>
      </c>
      <c r="D75" s="97">
        <v>-18021309549.450001</v>
      </c>
    </row>
    <row r="76" spans="1:5" ht="30" x14ac:dyDescent="0.25">
      <c r="A76" s="13" t="s">
        <v>128</v>
      </c>
      <c r="B76" s="14" t="s">
        <v>129</v>
      </c>
      <c r="C76" s="16">
        <v>21233512349.542797</v>
      </c>
      <c r="D76" s="97">
        <v>28125853677.328701</v>
      </c>
    </row>
    <row r="77" spans="1:5" x14ac:dyDescent="0.25">
      <c r="A77" s="10">
        <v>2.5</v>
      </c>
      <c r="B77" s="11" t="s">
        <v>130</v>
      </c>
      <c r="C77" s="12">
        <v>24854013540.391998</v>
      </c>
      <c r="D77" s="96">
        <v>11764073349.763985</v>
      </c>
    </row>
    <row r="78" spans="1:5" x14ac:dyDescent="0.25">
      <c r="A78" s="10">
        <v>2.6</v>
      </c>
      <c r="B78" s="11" t="s">
        <v>131</v>
      </c>
      <c r="C78" s="12">
        <v>152036179053.60364</v>
      </c>
      <c r="D78" s="96">
        <v>145593679892.73303</v>
      </c>
    </row>
    <row r="79" spans="1:5" x14ac:dyDescent="0.25">
      <c r="A79" s="10">
        <v>2.7</v>
      </c>
      <c r="B79" s="11" t="s">
        <v>132</v>
      </c>
      <c r="C79" s="12">
        <v>109526105985.35443</v>
      </c>
      <c r="D79" s="96">
        <v>121044140595.16579</v>
      </c>
    </row>
    <row r="80" spans="1:5" x14ac:dyDescent="0.25">
      <c r="A80" s="10">
        <v>2.8</v>
      </c>
      <c r="B80" s="11" t="s">
        <v>133</v>
      </c>
      <c r="C80" s="12">
        <v>0</v>
      </c>
      <c r="D80" s="96">
        <v>0</v>
      </c>
    </row>
    <row r="81" spans="1:4" x14ac:dyDescent="0.25">
      <c r="A81" s="10">
        <v>2.9</v>
      </c>
      <c r="B81" s="11" t="s">
        <v>134</v>
      </c>
      <c r="C81" s="12">
        <v>0</v>
      </c>
      <c r="D81" s="96">
        <v>0</v>
      </c>
    </row>
    <row r="82" spans="1:4" x14ac:dyDescent="0.25">
      <c r="A82" s="13"/>
      <c r="B82" s="20" t="s">
        <v>135</v>
      </c>
      <c r="C82" s="12">
        <v>17497269397025.674</v>
      </c>
      <c r="D82" s="12">
        <v>18128252912132.191</v>
      </c>
    </row>
    <row r="83" spans="1:4" x14ac:dyDescent="0.25">
      <c r="A83" s="10">
        <v>3</v>
      </c>
      <c r="B83" s="86" t="s">
        <v>136</v>
      </c>
      <c r="C83" s="88"/>
      <c r="D83" s="98"/>
    </row>
    <row r="84" spans="1:4" x14ac:dyDescent="0.25">
      <c r="A84" s="10">
        <v>3.1</v>
      </c>
      <c r="B84" s="11" t="s">
        <v>137</v>
      </c>
      <c r="C84" s="12">
        <v>202164326500</v>
      </c>
      <c r="D84" s="12">
        <v>202164326500</v>
      </c>
    </row>
    <row r="85" spans="1:4" x14ac:dyDescent="0.25">
      <c r="A85" s="13" t="s">
        <v>138</v>
      </c>
      <c r="B85" s="14" t="s">
        <v>139</v>
      </c>
      <c r="C85" s="15">
        <v>0</v>
      </c>
      <c r="D85" s="97">
        <v>0</v>
      </c>
    </row>
    <row r="86" spans="1:4" x14ac:dyDescent="0.25">
      <c r="A86" s="13" t="s">
        <v>140</v>
      </c>
      <c r="B86" s="14" t="s">
        <v>141</v>
      </c>
      <c r="C86" s="15">
        <v>202164326500</v>
      </c>
      <c r="D86" s="97">
        <v>202164326500</v>
      </c>
    </row>
    <row r="87" spans="1:4" x14ac:dyDescent="0.25">
      <c r="A87" s="10">
        <v>3.2</v>
      </c>
      <c r="B87" s="11" t="s">
        <v>142</v>
      </c>
      <c r="C87" s="17">
        <v>301481119995.03998</v>
      </c>
      <c r="D87" s="96">
        <v>301481119995.03998</v>
      </c>
    </row>
    <row r="88" spans="1:4" x14ac:dyDescent="0.25">
      <c r="A88" s="10">
        <v>3.3</v>
      </c>
      <c r="B88" s="11" t="s">
        <v>143</v>
      </c>
      <c r="C88" s="17">
        <v>0</v>
      </c>
      <c r="D88" s="96">
        <v>0</v>
      </c>
    </row>
    <row r="89" spans="1:4" x14ac:dyDescent="0.25">
      <c r="A89" s="10">
        <v>3.4</v>
      </c>
      <c r="B89" s="11" t="s">
        <v>144</v>
      </c>
      <c r="C89" s="12">
        <v>14475354796.749998</v>
      </c>
      <c r="D89" s="96">
        <v>14475354796.749998</v>
      </c>
    </row>
    <row r="90" spans="1:4" x14ac:dyDescent="0.25">
      <c r="A90" s="10">
        <v>3.5</v>
      </c>
      <c r="B90" s="11" t="s">
        <v>145</v>
      </c>
      <c r="C90" s="12">
        <v>1082530281096.429</v>
      </c>
      <c r="D90" s="96">
        <v>1128362519327.3892</v>
      </c>
    </row>
    <row r="91" spans="1:4" x14ac:dyDescent="0.25">
      <c r="A91" s="10">
        <v>3.6</v>
      </c>
      <c r="B91" s="11" t="s">
        <v>146</v>
      </c>
      <c r="C91" s="12">
        <v>85008396794.593918</v>
      </c>
      <c r="D91" s="96">
        <v>85031298460.160004</v>
      </c>
    </row>
    <row r="92" spans="1:4" x14ac:dyDescent="0.25">
      <c r="A92" s="13" t="s">
        <v>147</v>
      </c>
      <c r="B92" s="22" t="s">
        <v>148</v>
      </c>
      <c r="C92" s="16">
        <v>0</v>
      </c>
      <c r="D92" s="97">
        <v>0</v>
      </c>
    </row>
    <row r="93" spans="1:4" x14ac:dyDescent="0.25">
      <c r="A93" s="107" t="s">
        <v>149</v>
      </c>
      <c r="B93" s="108" t="s">
        <v>150</v>
      </c>
      <c r="C93" s="103">
        <v>658858558.77999997</v>
      </c>
      <c r="D93" s="109">
        <v>648793565.11000001</v>
      </c>
    </row>
    <row r="94" spans="1:4" x14ac:dyDescent="0.25">
      <c r="A94" s="13" t="s">
        <v>151</v>
      </c>
      <c r="B94" s="14" t="s">
        <v>152</v>
      </c>
      <c r="C94" s="16">
        <v>0</v>
      </c>
      <c r="D94" s="97">
        <v>0</v>
      </c>
    </row>
    <row r="95" spans="1:4" x14ac:dyDescent="0.25">
      <c r="A95" s="107" t="s">
        <v>153</v>
      </c>
      <c r="B95" s="108" t="s">
        <v>154</v>
      </c>
      <c r="C95" s="103">
        <v>69170490890.350189</v>
      </c>
      <c r="D95" s="109">
        <v>69170490890.369995</v>
      </c>
    </row>
    <row r="96" spans="1:4" x14ac:dyDescent="0.25">
      <c r="A96" s="13" t="s">
        <v>155</v>
      </c>
      <c r="B96" s="14" t="s">
        <v>156</v>
      </c>
      <c r="C96" s="16">
        <v>0</v>
      </c>
      <c r="D96" s="97">
        <v>0</v>
      </c>
    </row>
    <row r="97" spans="1:5" x14ac:dyDescent="0.25">
      <c r="A97" s="13" t="s">
        <v>157</v>
      </c>
      <c r="B97" s="14" t="s">
        <v>158</v>
      </c>
      <c r="C97" s="16">
        <v>0</v>
      </c>
      <c r="D97" s="97">
        <v>0</v>
      </c>
    </row>
    <row r="98" spans="1:5" x14ac:dyDescent="0.25">
      <c r="A98" s="13" t="s">
        <v>159</v>
      </c>
      <c r="B98" s="14" t="s">
        <v>160</v>
      </c>
      <c r="C98" s="16">
        <v>0</v>
      </c>
      <c r="D98" s="97">
        <v>0</v>
      </c>
    </row>
    <row r="99" spans="1:5" x14ac:dyDescent="0.25">
      <c r="A99" s="13" t="s">
        <v>161</v>
      </c>
      <c r="B99" s="14" t="s">
        <v>68</v>
      </c>
      <c r="C99" s="16">
        <v>15179047345.46373</v>
      </c>
      <c r="D99" s="97">
        <v>15212014004.68</v>
      </c>
    </row>
    <row r="100" spans="1:5" x14ac:dyDescent="0.25">
      <c r="A100" s="10"/>
      <c r="B100" s="20" t="s">
        <v>162</v>
      </c>
      <c r="C100" s="12">
        <v>1685659479182.813</v>
      </c>
      <c r="D100" s="12">
        <v>1731514619079.3391</v>
      </c>
    </row>
    <row r="101" spans="1:5" x14ac:dyDescent="0.25">
      <c r="A101" s="10"/>
      <c r="B101" s="20" t="s">
        <v>163</v>
      </c>
      <c r="C101" s="12">
        <v>19182928876208.488</v>
      </c>
      <c r="D101" s="12">
        <v>19859767531211.531</v>
      </c>
    </row>
    <row r="102" spans="1:5" x14ac:dyDescent="0.25">
      <c r="C102" s="99"/>
      <c r="D102" s="99"/>
    </row>
    <row r="103" spans="1:5" x14ac:dyDescent="0.25">
      <c r="C103" s="95"/>
      <c r="D103" s="95"/>
    </row>
    <row r="104" spans="1:5" x14ac:dyDescent="0.25">
      <c r="C104" s="24"/>
      <c r="D104" s="24"/>
    </row>
    <row r="105" spans="1:5" x14ac:dyDescent="0.25">
      <c r="A105" s="25" t="s">
        <v>164</v>
      </c>
      <c r="B105" s="26"/>
      <c r="C105" s="27"/>
      <c r="D105" s="27"/>
      <c r="E105" s="26"/>
    </row>
    <row r="106" spans="1:5" ht="25.5" customHeight="1" x14ac:dyDescent="0.25">
      <c r="A106" s="28" t="s">
        <v>165</v>
      </c>
      <c r="B106" s="26"/>
      <c r="C106" s="29"/>
      <c r="D106" s="30" t="s">
        <v>166</v>
      </c>
      <c r="E106" s="26"/>
    </row>
    <row r="107" spans="1:5" ht="25.5" customHeight="1" x14ac:dyDescent="0.25">
      <c r="A107" s="28" t="s">
        <v>167</v>
      </c>
      <c r="B107" s="26"/>
      <c r="C107" s="29"/>
      <c r="D107" s="30" t="s">
        <v>168</v>
      </c>
      <c r="E107" s="26"/>
    </row>
    <row r="108" spans="1:5" ht="25.5" customHeight="1" x14ac:dyDescent="0.25">
      <c r="A108" s="28" t="s">
        <v>334</v>
      </c>
      <c r="B108" s="26"/>
      <c r="C108" s="29"/>
      <c r="D108" s="30" t="s">
        <v>330</v>
      </c>
      <c r="E108" s="26"/>
    </row>
  </sheetData>
  <printOptions horizontalCentered="1"/>
  <pageMargins left="0.45" right="0.45" top="0.75" bottom="0.81" header="0.3" footer="0.3"/>
  <pageSetup paperSize="9" scale="97" fitToHeight="0" orientation="portrait" r:id="rId1"/>
  <headerFooter>
    <oddFooter>&amp;C&amp;"Times New Roman,Regular"&amp;10Page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ACE68-93B1-4191-A9C1-761D1AC4FF73}">
  <sheetPr>
    <pageSetUpPr fitToPage="1"/>
  </sheetPr>
  <dimension ref="A1:E54"/>
  <sheetViews>
    <sheetView showGridLines="0" workbookViewId="0">
      <selection activeCell="C28" sqref="C1:D1048576"/>
    </sheetView>
  </sheetViews>
  <sheetFormatPr defaultColWidth="12.42578125" defaultRowHeight="15.75" x14ac:dyDescent="0.25"/>
  <cols>
    <col min="1" max="1" width="6.140625" style="23" customWidth="1"/>
    <col min="2" max="2" width="54.140625" style="1" customWidth="1"/>
    <col min="3" max="3" width="22.85546875" style="1" bestFit="1" customWidth="1"/>
    <col min="4" max="4" width="21" style="38" bestFit="1" customWidth="1"/>
    <col min="5" max="16384" width="12.42578125" style="1"/>
  </cols>
  <sheetData>
    <row r="1" spans="1:4" ht="15" customHeight="1" x14ac:dyDescent="0.25">
      <c r="A1" s="115" t="s">
        <v>169</v>
      </c>
      <c r="B1" s="115"/>
      <c r="C1" s="115"/>
      <c r="D1" s="115"/>
    </row>
    <row r="2" spans="1:4" ht="15" customHeight="1" x14ac:dyDescent="0.25">
      <c r="A2" s="116" t="s">
        <v>1</v>
      </c>
      <c r="B2" s="117"/>
      <c r="C2" s="2"/>
      <c r="D2" s="3">
        <v>46203</v>
      </c>
    </row>
    <row r="3" spans="1:4" x14ac:dyDescent="0.25">
      <c r="A3" s="4" t="s">
        <v>2</v>
      </c>
      <c r="B3" s="5"/>
      <c r="C3" s="5"/>
      <c r="D3" s="31" t="s">
        <v>170</v>
      </c>
    </row>
    <row r="4" spans="1:4" s="9" customFormat="1" x14ac:dyDescent="0.25">
      <c r="A4" s="32"/>
      <c r="B4" s="7" t="s">
        <v>171</v>
      </c>
      <c r="C4" s="33" t="s">
        <v>172</v>
      </c>
      <c r="D4" s="33" t="s">
        <v>173</v>
      </c>
    </row>
    <row r="5" spans="1:4" x14ac:dyDescent="0.25">
      <c r="A5" s="10">
        <v>1</v>
      </c>
      <c r="B5" s="11" t="s">
        <v>174</v>
      </c>
      <c r="C5" s="12">
        <v>1475595615941.7815</v>
      </c>
      <c r="D5" s="12">
        <v>850240558025.39001</v>
      </c>
    </row>
    <row r="6" spans="1:4" x14ac:dyDescent="0.25">
      <c r="A6" s="13">
        <v>1.1000000000000001</v>
      </c>
      <c r="B6" s="22" t="s">
        <v>175</v>
      </c>
      <c r="C6" s="16">
        <v>12640138696.870001</v>
      </c>
      <c r="D6" s="16">
        <v>7923902886.0100002</v>
      </c>
    </row>
    <row r="7" spans="1:4" x14ac:dyDescent="0.25">
      <c r="A7" s="13">
        <v>1.2</v>
      </c>
      <c r="B7" s="22" t="s">
        <v>176</v>
      </c>
      <c r="C7" s="16">
        <v>8412641386.8500004</v>
      </c>
      <c r="D7" s="16">
        <v>12696527740.990002</v>
      </c>
    </row>
    <row r="8" spans="1:4" x14ac:dyDescent="0.25">
      <c r="A8" s="13">
        <v>1.3</v>
      </c>
      <c r="B8" s="22" t="s">
        <v>177</v>
      </c>
      <c r="C8" s="16">
        <v>218120886378.94</v>
      </c>
      <c r="D8" s="16">
        <v>191648974613.13998</v>
      </c>
    </row>
    <row r="9" spans="1:4" x14ac:dyDescent="0.25">
      <c r="A9" s="13">
        <v>1.4</v>
      </c>
      <c r="B9" s="22" t="s">
        <v>178</v>
      </c>
      <c r="C9" s="16">
        <v>1213485224242.1016</v>
      </c>
      <c r="D9" s="16">
        <v>622171579731.83997</v>
      </c>
    </row>
    <row r="10" spans="1:4" x14ac:dyDescent="0.25">
      <c r="A10" s="13">
        <v>1.5</v>
      </c>
      <c r="B10" s="22" t="s">
        <v>179</v>
      </c>
      <c r="C10" s="16">
        <v>22936725237.02002</v>
      </c>
      <c r="D10" s="16">
        <v>15799573053.41</v>
      </c>
    </row>
    <row r="11" spans="1:4" x14ac:dyDescent="0.25">
      <c r="A11" s="10">
        <v>2</v>
      </c>
      <c r="B11" s="11" t="s">
        <v>180</v>
      </c>
      <c r="C11" s="12">
        <v>874359939651.89526</v>
      </c>
      <c r="D11" s="12">
        <v>704105695062.88452</v>
      </c>
    </row>
    <row r="12" spans="1:4" x14ac:dyDescent="0.25">
      <c r="A12" s="13">
        <v>2.1</v>
      </c>
      <c r="B12" s="22" t="s">
        <v>181</v>
      </c>
      <c r="C12" s="16">
        <v>37422666911.239998</v>
      </c>
      <c r="D12" s="16">
        <v>32557061409.183922</v>
      </c>
    </row>
    <row r="13" spans="1:4" x14ac:dyDescent="0.25">
      <c r="A13" s="13">
        <v>2.2000000000000002</v>
      </c>
      <c r="B13" s="22" t="s">
        <v>182</v>
      </c>
      <c r="C13" s="16">
        <v>565880403748.36963</v>
      </c>
      <c r="D13" s="16">
        <v>331215963870.32062</v>
      </c>
    </row>
    <row r="14" spans="1:4" x14ac:dyDescent="0.25">
      <c r="A14" s="13">
        <v>2.2999999999999998</v>
      </c>
      <c r="B14" s="22" t="s">
        <v>183</v>
      </c>
      <c r="C14" s="16">
        <v>66312692112.129189</v>
      </c>
      <c r="D14" s="16">
        <v>54848139802.389999</v>
      </c>
    </row>
    <row r="15" spans="1:4" x14ac:dyDescent="0.25">
      <c r="A15" s="13">
        <v>2.4</v>
      </c>
      <c r="B15" s="22" t="s">
        <v>184</v>
      </c>
      <c r="C15" s="16">
        <v>182040776945.52002</v>
      </c>
      <c r="D15" s="16">
        <v>145608132028.48999</v>
      </c>
    </row>
    <row r="16" spans="1:4" x14ac:dyDescent="0.25">
      <c r="A16" s="13">
        <v>2.5</v>
      </c>
      <c r="B16" s="22" t="s">
        <v>185</v>
      </c>
      <c r="C16" s="16">
        <v>22703399934.636517</v>
      </c>
      <c r="D16" s="16">
        <v>139876397952.5</v>
      </c>
    </row>
    <row r="17" spans="1:4" x14ac:dyDescent="0.25">
      <c r="A17" s="10">
        <v>3</v>
      </c>
      <c r="B17" s="11" t="s">
        <v>186</v>
      </c>
      <c r="C17" s="12">
        <v>601235676289.88623</v>
      </c>
      <c r="D17" s="12">
        <v>146134862962.50549</v>
      </c>
    </row>
    <row r="18" spans="1:4" x14ac:dyDescent="0.25">
      <c r="A18" s="10">
        <v>4</v>
      </c>
      <c r="B18" s="11" t="s">
        <v>187</v>
      </c>
      <c r="C18" s="12">
        <v>-38791754933.958206</v>
      </c>
      <c r="D18" s="12">
        <v>14020235018.349995</v>
      </c>
    </row>
    <row r="19" spans="1:4" x14ac:dyDescent="0.25">
      <c r="A19" s="13">
        <v>4.0999999999999996</v>
      </c>
      <c r="B19" s="22" t="s">
        <v>176</v>
      </c>
      <c r="C19" s="16">
        <v>537342628.96912432</v>
      </c>
      <c r="D19" s="16">
        <v>0</v>
      </c>
    </row>
    <row r="20" spans="1:4" x14ac:dyDescent="0.25">
      <c r="A20" s="13">
        <v>4.2</v>
      </c>
      <c r="B20" s="22" t="s">
        <v>177</v>
      </c>
      <c r="C20" s="16">
        <v>-2255807408.8493533</v>
      </c>
      <c r="D20" s="16">
        <v>0</v>
      </c>
    </row>
    <row r="21" spans="1:4" x14ac:dyDescent="0.25">
      <c r="A21" s="13">
        <v>4.3</v>
      </c>
      <c r="B21" s="22" t="s">
        <v>178</v>
      </c>
      <c r="C21" s="16">
        <v>-37073290154.07798</v>
      </c>
      <c r="D21" s="16">
        <v>14020235018.349995</v>
      </c>
    </row>
    <row r="22" spans="1:4" x14ac:dyDescent="0.25">
      <c r="A22" s="10">
        <v>5</v>
      </c>
      <c r="B22" s="11" t="s">
        <v>188</v>
      </c>
      <c r="C22" s="12">
        <v>640027431223.84448</v>
      </c>
      <c r="D22" s="12">
        <v>132114627944.1555</v>
      </c>
    </row>
    <row r="23" spans="1:4" x14ac:dyDescent="0.25">
      <c r="A23" s="10">
        <v>6</v>
      </c>
      <c r="B23" s="11" t="s">
        <v>189</v>
      </c>
      <c r="C23" s="12">
        <v>315854619454.29785</v>
      </c>
      <c r="D23" s="12">
        <v>274234925064.35028</v>
      </c>
    </row>
    <row r="24" spans="1:4" x14ac:dyDescent="0.25">
      <c r="A24" s="13">
        <v>6.1</v>
      </c>
      <c r="B24" s="34" t="s">
        <v>190</v>
      </c>
      <c r="C24" s="16">
        <v>283757558142.74786</v>
      </c>
      <c r="D24" s="16">
        <v>266813095811.91028</v>
      </c>
    </row>
    <row r="25" spans="1:4" x14ac:dyDescent="0.25">
      <c r="A25" s="13" t="s">
        <v>191</v>
      </c>
      <c r="B25" s="35" t="s">
        <v>192</v>
      </c>
      <c r="C25" s="16">
        <v>112514458464.33334</v>
      </c>
      <c r="D25" s="16">
        <v>62152240808.600266</v>
      </c>
    </row>
    <row r="26" spans="1:4" x14ac:dyDescent="0.25">
      <c r="A26" s="13" t="s">
        <v>193</v>
      </c>
      <c r="B26" s="35" t="s">
        <v>194</v>
      </c>
      <c r="C26" s="16">
        <v>8873976396.0345192</v>
      </c>
      <c r="D26" s="16">
        <v>87385327115.840012</v>
      </c>
    </row>
    <row r="27" spans="1:4" ht="30" x14ac:dyDescent="0.25">
      <c r="A27" s="13" t="s">
        <v>195</v>
      </c>
      <c r="B27" s="35" t="s">
        <v>196</v>
      </c>
      <c r="C27" s="16">
        <v>143174432590.79999</v>
      </c>
      <c r="D27" s="16">
        <v>110242493284.11003</v>
      </c>
    </row>
    <row r="28" spans="1:4" x14ac:dyDescent="0.25">
      <c r="A28" s="13" t="s">
        <v>197</v>
      </c>
      <c r="B28" s="35" t="s">
        <v>198</v>
      </c>
      <c r="C28" s="16">
        <v>19194690691.580021</v>
      </c>
      <c r="D28" s="16">
        <v>7033034603.3599997</v>
      </c>
    </row>
    <row r="29" spans="1:4" x14ac:dyDescent="0.25">
      <c r="A29" s="13">
        <v>6.2</v>
      </c>
      <c r="B29" s="34" t="s">
        <v>199</v>
      </c>
      <c r="C29" s="16">
        <v>32097061311.549999</v>
      </c>
      <c r="D29" s="16">
        <v>7421829252.4400005</v>
      </c>
    </row>
    <row r="30" spans="1:4" x14ac:dyDescent="0.25">
      <c r="A30" s="10">
        <v>7</v>
      </c>
      <c r="B30" s="11" t="s">
        <v>200</v>
      </c>
      <c r="C30" s="12">
        <v>551720017178.95886</v>
      </c>
      <c r="D30" s="12">
        <v>246776719566.57654</v>
      </c>
    </row>
    <row r="31" spans="1:4" x14ac:dyDescent="0.25">
      <c r="A31" s="13">
        <v>7.1</v>
      </c>
      <c r="B31" s="34" t="s">
        <v>201</v>
      </c>
      <c r="C31" s="16">
        <v>542705891468.31433</v>
      </c>
      <c r="D31" s="16">
        <v>243605827994.22653</v>
      </c>
    </row>
    <row r="32" spans="1:4" x14ac:dyDescent="0.25">
      <c r="A32" s="13" t="s">
        <v>202</v>
      </c>
      <c r="B32" s="35" t="s">
        <v>203</v>
      </c>
      <c r="C32" s="16">
        <v>6466864377.0778732</v>
      </c>
      <c r="D32" s="16">
        <v>1747198179.9399986</v>
      </c>
    </row>
    <row r="33" spans="1:4" x14ac:dyDescent="0.25">
      <c r="A33" s="13" t="s">
        <v>204</v>
      </c>
      <c r="B33" s="35" t="s">
        <v>205</v>
      </c>
      <c r="C33" s="16">
        <v>0</v>
      </c>
      <c r="D33" s="16">
        <v>0</v>
      </c>
    </row>
    <row r="34" spans="1:4" x14ac:dyDescent="0.25">
      <c r="A34" s="13" t="s">
        <v>206</v>
      </c>
      <c r="B34" s="35" t="s">
        <v>207</v>
      </c>
      <c r="C34" s="16">
        <v>133748632098.05446</v>
      </c>
      <c r="D34" s="16">
        <v>38839167973.036522</v>
      </c>
    </row>
    <row r="35" spans="1:4" x14ac:dyDescent="0.25">
      <c r="A35" s="13" t="s">
        <v>208</v>
      </c>
      <c r="B35" s="35" t="s">
        <v>209</v>
      </c>
      <c r="C35" s="16">
        <v>95673045469.250122</v>
      </c>
      <c r="D35" s="16">
        <v>44895645299.959976</v>
      </c>
    </row>
    <row r="36" spans="1:4" x14ac:dyDescent="0.25">
      <c r="A36" s="13" t="s">
        <v>210</v>
      </c>
      <c r="B36" s="35" t="s">
        <v>211</v>
      </c>
      <c r="C36" s="16">
        <v>306817349523.93188</v>
      </c>
      <c r="D36" s="16">
        <v>158123816541.29004</v>
      </c>
    </row>
    <row r="37" spans="1:4" x14ac:dyDescent="0.25">
      <c r="A37" s="13">
        <v>7.2</v>
      </c>
      <c r="B37" s="34" t="s">
        <v>212</v>
      </c>
      <c r="C37" s="16">
        <v>9014125710.644474</v>
      </c>
      <c r="D37" s="16">
        <v>3170891572.349999</v>
      </c>
    </row>
    <row r="38" spans="1:4" x14ac:dyDescent="0.25">
      <c r="A38" s="10">
        <v>8</v>
      </c>
      <c r="B38" s="11" t="s">
        <v>213</v>
      </c>
      <c r="C38" s="12">
        <v>404162033499.18347</v>
      </c>
      <c r="D38" s="12">
        <v>159572833441.92926</v>
      </c>
    </row>
    <row r="39" spans="1:4" x14ac:dyDescent="0.25">
      <c r="A39" s="13">
        <v>9</v>
      </c>
      <c r="B39" s="36" t="s">
        <v>214</v>
      </c>
      <c r="C39" s="16">
        <v>73736662500.889999</v>
      </c>
      <c r="D39" s="16">
        <v>25326853129.07</v>
      </c>
    </row>
    <row r="40" spans="1:4" x14ac:dyDescent="0.25">
      <c r="A40" s="10">
        <v>10</v>
      </c>
      <c r="B40" s="11" t="s">
        <v>215</v>
      </c>
      <c r="C40" s="12">
        <v>330425370998.29346</v>
      </c>
      <c r="D40" s="12">
        <v>134245980312.85925</v>
      </c>
    </row>
    <row r="41" spans="1:4" x14ac:dyDescent="0.25">
      <c r="A41" s="13">
        <v>11</v>
      </c>
      <c r="B41" s="36" t="s">
        <v>216</v>
      </c>
      <c r="C41" s="16">
        <v>0</v>
      </c>
      <c r="D41" s="16">
        <v>0</v>
      </c>
    </row>
    <row r="42" spans="1:4" x14ac:dyDescent="0.25">
      <c r="A42" s="10">
        <v>12</v>
      </c>
      <c r="B42" s="11" t="s">
        <v>217</v>
      </c>
      <c r="C42" s="12">
        <v>330425370998.29346</v>
      </c>
      <c r="D42" s="12">
        <v>134245980312.85925</v>
      </c>
    </row>
    <row r="43" spans="1:4" x14ac:dyDescent="0.25">
      <c r="A43" s="13">
        <v>13</v>
      </c>
      <c r="B43" s="36" t="s">
        <v>218</v>
      </c>
      <c r="C43" s="16">
        <v>5624976000</v>
      </c>
      <c r="D43" s="16">
        <v>32966659.216300964</v>
      </c>
    </row>
    <row r="44" spans="1:4" ht="30" x14ac:dyDescent="0.25">
      <c r="A44" s="13">
        <v>13.1</v>
      </c>
      <c r="B44" s="14" t="s">
        <v>219</v>
      </c>
      <c r="C44" s="15">
        <v>0</v>
      </c>
      <c r="D44" s="15">
        <v>0</v>
      </c>
    </row>
    <row r="45" spans="1:4" ht="30" x14ac:dyDescent="0.25">
      <c r="A45" s="13">
        <v>13.2</v>
      </c>
      <c r="B45" s="14" t="s">
        <v>220</v>
      </c>
      <c r="C45" s="15">
        <v>5624976000</v>
      </c>
      <c r="D45" s="15">
        <v>32966659.216300964</v>
      </c>
    </row>
    <row r="46" spans="1:4" x14ac:dyDescent="0.25">
      <c r="A46" s="13">
        <v>13.3</v>
      </c>
      <c r="B46" s="14" t="s">
        <v>221</v>
      </c>
      <c r="C46" s="15">
        <v>0</v>
      </c>
      <c r="D46" s="15">
        <v>0</v>
      </c>
    </row>
    <row r="47" spans="1:4" x14ac:dyDescent="0.25">
      <c r="A47" s="13">
        <v>13.4</v>
      </c>
      <c r="B47" s="14" t="s">
        <v>222</v>
      </c>
      <c r="C47" s="15">
        <v>0</v>
      </c>
      <c r="D47" s="15">
        <v>0</v>
      </c>
    </row>
    <row r="48" spans="1:4" x14ac:dyDescent="0.25">
      <c r="A48" s="13">
        <v>13.5</v>
      </c>
      <c r="B48" s="14" t="s">
        <v>68</v>
      </c>
      <c r="C48" s="15">
        <v>0</v>
      </c>
      <c r="D48" s="15">
        <v>0</v>
      </c>
    </row>
    <row r="49" spans="1:5" ht="28.5" x14ac:dyDescent="0.25">
      <c r="A49" s="10">
        <v>14</v>
      </c>
      <c r="B49" s="11" t="s">
        <v>223</v>
      </c>
      <c r="C49" s="12">
        <v>336050346998.29346</v>
      </c>
      <c r="D49" s="12">
        <v>134278946972.07556</v>
      </c>
      <c r="E49" s="37"/>
    </row>
    <row r="50" spans="1:5" x14ac:dyDescent="0.25">
      <c r="C50" s="95"/>
      <c r="D50" s="95"/>
    </row>
    <row r="51" spans="1:5" x14ac:dyDescent="0.25">
      <c r="A51" s="25" t="s">
        <v>164</v>
      </c>
      <c r="B51" s="26"/>
      <c r="C51" s="27"/>
      <c r="D51" s="27"/>
      <c r="E51" s="26"/>
    </row>
    <row r="52" spans="1:5" ht="25.5" customHeight="1" x14ac:dyDescent="0.25">
      <c r="A52" s="28" t="s">
        <v>165</v>
      </c>
      <c r="B52" s="26"/>
      <c r="C52" s="29"/>
      <c r="D52" s="30" t="s">
        <v>166</v>
      </c>
      <c r="E52" s="26"/>
    </row>
    <row r="53" spans="1:5" ht="25.5" customHeight="1" x14ac:dyDescent="0.25">
      <c r="A53" s="28" t="s">
        <v>167</v>
      </c>
      <c r="B53" s="26"/>
      <c r="C53" s="29"/>
      <c r="D53" s="30" t="s">
        <v>168</v>
      </c>
      <c r="E53" s="26"/>
    </row>
    <row r="54" spans="1:5" ht="26.25" customHeight="1" x14ac:dyDescent="0.25">
      <c r="A54" s="28" t="s">
        <v>334</v>
      </c>
      <c r="B54" s="26"/>
      <c r="C54" s="29"/>
      <c r="D54" s="30" t="s">
        <v>330</v>
      </c>
    </row>
  </sheetData>
  <mergeCells count="2">
    <mergeCell ref="A1:D1"/>
    <mergeCell ref="A2:B2"/>
  </mergeCells>
  <printOptions horizontalCentered="1"/>
  <pageMargins left="0.45" right="0.45" top="0.3" bottom="0.17" header="0.3" footer="0.2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49679-7BAE-4FB2-B5E8-64FACD4F477C}">
  <sheetPr>
    <pageSetUpPr fitToPage="1"/>
  </sheetPr>
  <dimension ref="A1:L27"/>
  <sheetViews>
    <sheetView showGridLines="0" topLeftCell="B1" zoomScaleNormal="100" workbookViewId="0">
      <selection activeCell="E25" sqref="E25"/>
    </sheetView>
  </sheetViews>
  <sheetFormatPr defaultColWidth="12.42578125" defaultRowHeight="15.75" x14ac:dyDescent="0.25"/>
  <cols>
    <col min="1" max="1" width="3.5703125" style="40" bestFit="1" customWidth="1"/>
    <col min="2" max="2" width="38.28515625" style="40" customWidth="1"/>
    <col min="3" max="4" width="21.140625" style="40" bestFit="1" customWidth="1"/>
    <col min="5" max="5" width="19.28515625" style="40" customWidth="1"/>
    <col min="6" max="6" width="20" style="40" bestFit="1" customWidth="1"/>
    <col min="7" max="7" width="21.28515625" style="40" bestFit="1" customWidth="1"/>
    <col min="8" max="8" width="22.85546875" style="40" bestFit="1" customWidth="1"/>
    <col min="9" max="9" width="23" style="40" bestFit="1" customWidth="1"/>
    <col min="10" max="11" width="12.42578125" style="40"/>
    <col min="12" max="12" width="22.85546875" style="40" bestFit="1" customWidth="1"/>
    <col min="13" max="16384" width="12.42578125" style="40"/>
  </cols>
  <sheetData>
    <row r="1" spans="1:12" ht="18.75" x14ac:dyDescent="0.25">
      <c r="A1" s="115" t="s">
        <v>318</v>
      </c>
      <c r="B1" s="115"/>
      <c r="C1" s="115"/>
      <c r="D1" s="115"/>
      <c r="E1" s="115"/>
      <c r="F1" s="115"/>
      <c r="G1" s="115"/>
      <c r="H1" s="115"/>
      <c r="I1" s="115"/>
    </row>
    <row r="2" spans="1:12" x14ac:dyDescent="0.25">
      <c r="A2" s="2"/>
      <c r="B2" s="116" t="s">
        <v>1</v>
      </c>
      <c r="C2" s="116"/>
      <c r="D2" s="2"/>
      <c r="E2" s="70"/>
      <c r="F2" s="2"/>
      <c r="G2" s="2"/>
      <c r="H2" s="3">
        <f>BS!D2</f>
        <v>46203</v>
      </c>
      <c r="I2" s="2"/>
    </row>
    <row r="3" spans="1:12" x14ac:dyDescent="0.25">
      <c r="B3" s="71"/>
      <c r="C3" s="72"/>
      <c r="D3" s="72"/>
      <c r="H3" s="73" t="s">
        <v>170</v>
      </c>
      <c r="I3" s="73" t="s">
        <v>2</v>
      </c>
    </row>
    <row r="4" spans="1:12" ht="30" x14ac:dyDescent="0.25">
      <c r="A4" s="74"/>
      <c r="B4" s="74" t="s">
        <v>319</v>
      </c>
      <c r="C4" s="74" t="s">
        <v>137</v>
      </c>
      <c r="D4" s="74" t="s">
        <v>142</v>
      </c>
      <c r="E4" s="74" t="s">
        <v>143</v>
      </c>
      <c r="F4" s="74" t="s">
        <v>144</v>
      </c>
      <c r="G4" s="74" t="s">
        <v>320</v>
      </c>
      <c r="H4" s="74" t="s">
        <v>321</v>
      </c>
      <c r="I4" s="74" t="s">
        <v>322</v>
      </c>
    </row>
    <row r="5" spans="1:12" s="76" customFormat="1" ht="28.5" x14ac:dyDescent="0.2">
      <c r="A5" s="20">
        <v>1</v>
      </c>
      <c r="B5" s="75" t="s">
        <v>331</v>
      </c>
      <c r="C5" s="17">
        <v>202164326500</v>
      </c>
      <c r="D5" s="17">
        <v>301481119995.04004</v>
      </c>
      <c r="E5" s="17">
        <v>0</v>
      </c>
      <c r="F5" s="17">
        <v>6186483084.6900005</v>
      </c>
      <c r="G5" s="17">
        <v>6239461960.9598694</v>
      </c>
      <c r="H5" s="17">
        <v>753884271777.5542</v>
      </c>
      <c r="I5" s="51">
        <v>1269955663318.2441</v>
      </c>
    </row>
    <row r="6" spans="1:12" ht="30" x14ac:dyDescent="0.25">
      <c r="A6" s="77">
        <v>2</v>
      </c>
      <c r="B6" s="36" t="s">
        <v>323</v>
      </c>
      <c r="C6" s="54"/>
      <c r="D6" s="54"/>
      <c r="E6" s="54"/>
      <c r="F6" s="54">
        <v>8715198544.2599983</v>
      </c>
      <c r="G6" s="54">
        <v>106973049052.22606</v>
      </c>
      <c r="H6" s="54">
        <v>44722149619.825439</v>
      </c>
      <c r="I6" s="51">
        <v>160410397216.31149</v>
      </c>
    </row>
    <row r="7" spans="1:12" x14ac:dyDescent="0.2">
      <c r="A7" s="20">
        <v>3</v>
      </c>
      <c r="B7" s="11" t="s">
        <v>324</v>
      </c>
      <c r="C7" s="51">
        <v>202164326500</v>
      </c>
      <c r="D7" s="51">
        <v>301481119995.04004</v>
      </c>
      <c r="E7" s="51">
        <v>0</v>
      </c>
      <c r="F7" s="51">
        <v>14901681628.949999</v>
      </c>
      <c r="G7" s="51">
        <v>113212511013.18593</v>
      </c>
      <c r="H7" s="51">
        <v>798606421397.37964</v>
      </c>
      <c r="I7" s="51">
        <v>1430366060534.5557</v>
      </c>
    </row>
    <row r="8" spans="1:12" x14ac:dyDescent="0.25">
      <c r="A8" s="77">
        <v>4</v>
      </c>
      <c r="B8" s="36" t="s">
        <v>325</v>
      </c>
      <c r="C8" s="89">
        <v>0</v>
      </c>
      <c r="D8" s="89">
        <v>0</v>
      </c>
      <c r="E8" s="89">
        <v>0</v>
      </c>
      <c r="F8" s="89">
        <v>0</v>
      </c>
      <c r="G8" s="89">
        <v>0</v>
      </c>
      <c r="H8" s="54">
        <v>345109310087.15265</v>
      </c>
      <c r="I8" s="51">
        <v>345109310087.15265</v>
      </c>
    </row>
    <row r="9" spans="1:12" x14ac:dyDescent="0.25">
      <c r="A9" s="77">
        <v>5</v>
      </c>
      <c r="B9" s="36" t="s">
        <v>326</v>
      </c>
      <c r="C9" s="54"/>
      <c r="D9" s="54"/>
      <c r="E9" s="54"/>
      <c r="F9" s="54"/>
      <c r="G9" s="54">
        <v>18798252.323098343</v>
      </c>
      <c r="H9" s="54"/>
      <c r="I9" s="51">
        <v>18798252.323098343</v>
      </c>
    </row>
    <row r="10" spans="1:12" x14ac:dyDescent="0.25">
      <c r="A10" s="77">
        <v>6</v>
      </c>
      <c r="B10" s="36" t="s">
        <v>327</v>
      </c>
      <c r="C10" s="54"/>
      <c r="D10" s="54"/>
      <c r="E10" s="54"/>
      <c r="F10" s="54"/>
      <c r="G10" s="54">
        <v>-102999581603.79904</v>
      </c>
      <c r="H10" s="54">
        <v>-32265995218.912193</v>
      </c>
      <c r="I10" s="51">
        <v>-135265576822.71124</v>
      </c>
    </row>
    <row r="11" spans="1:12" x14ac:dyDescent="0.25">
      <c r="A11" s="77">
        <v>7</v>
      </c>
      <c r="B11" s="36" t="s">
        <v>328</v>
      </c>
      <c r="C11" s="89">
        <v>0</v>
      </c>
      <c r="D11" s="54"/>
      <c r="E11" s="89">
        <v>0</v>
      </c>
      <c r="F11" s="89">
        <v>0</v>
      </c>
      <c r="G11" s="89">
        <v>0</v>
      </c>
      <c r="H11" s="54">
        <v>-80865730600</v>
      </c>
      <c r="I11" s="51">
        <v>-80865730600</v>
      </c>
    </row>
    <row r="12" spans="1:12" ht="30" x14ac:dyDescent="0.2">
      <c r="A12" s="77">
        <v>8</v>
      </c>
      <c r="B12" s="36" t="s">
        <v>329</v>
      </c>
      <c r="C12" s="89">
        <v>0</v>
      </c>
      <c r="D12" s="89">
        <v>0</v>
      </c>
      <c r="E12" s="89">
        <v>0</v>
      </c>
      <c r="F12" s="15">
        <v>-426326832.19999886</v>
      </c>
      <c r="G12" s="15"/>
      <c r="H12" s="15">
        <v>568435776.27999878</v>
      </c>
      <c r="I12" s="51">
        <v>142108944.07999992</v>
      </c>
    </row>
    <row r="13" spans="1:12" s="76" customFormat="1" ht="28.5" x14ac:dyDescent="0.25">
      <c r="A13" s="20">
        <v>9</v>
      </c>
      <c r="B13" s="75" t="s">
        <v>332</v>
      </c>
      <c r="C13" s="12">
        <v>202164326500</v>
      </c>
      <c r="D13" s="12">
        <v>301481119995.04004</v>
      </c>
      <c r="E13" s="12">
        <v>0</v>
      </c>
      <c r="F13" s="12">
        <v>14475354796.75</v>
      </c>
      <c r="G13" s="12">
        <v>10231727661.709991</v>
      </c>
      <c r="H13" s="12">
        <v>1031152441441.9001</v>
      </c>
      <c r="I13" s="12">
        <v>1559504970395.4001</v>
      </c>
    </row>
    <row r="14" spans="1:12" ht="30" x14ac:dyDescent="0.25">
      <c r="A14" s="77">
        <v>10</v>
      </c>
      <c r="B14" s="36" t="s">
        <v>323</v>
      </c>
      <c r="C14" s="15"/>
      <c r="D14" s="15"/>
      <c r="E14" s="15"/>
      <c r="F14" s="15"/>
      <c r="G14" s="15">
        <v>74776669132.883896</v>
      </c>
      <c r="H14" s="15">
        <v>51377839520.4963</v>
      </c>
      <c r="I14" s="12">
        <v>126154508653.38019</v>
      </c>
    </row>
    <row r="15" spans="1:12" s="76" customFormat="1" x14ac:dyDescent="0.25">
      <c r="A15" s="20">
        <v>11</v>
      </c>
      <c r="B15" s="11" t="s">
        <v>324</v>
      </c>
      <c r="C15" s="12">
        <v>202164326500</v>
      </c>
      <c r="D15" s="12">
        <v>301481119995.04004</v>
      </c>
      <c r="E15" s="12">
        <v>0</v>
      </c>
      <c r="F15" s="12">
        <v>14475354796.75</v>
      </c>
      <c r="G15" s="12">
        <v>85008396794.593887</v>
      </c>
      <c r="H15" s="12">
        <v>1082530280962.3965</v>
      </c>
      <c r="I15" s="12">
        <v>1685659479048.7803</v>
      </c>
      <c r="J15" s="95"/>
      <c r="L15" s="114"/>
    </row>
    <row r="16" spans="1:12" x14ac:dyDescent="0.25">
      <c r="A16" s="77">
        <v>12</v>
      </c>
      <c r="B16" s="36" t="s">
        <v>325</v>
      </c>
      <c r="C16" s="89">
        <v>0</v>
      </c>
      <c r="D16" s="89">
        <v>0</v>
      </c>
      <c r="E16" s="89">
        <v>0</v>
      </c>
      <c r="F16" s="89">
        <v>0</v>
      </c>
      <c r="G16" s="89">
        <v>0</v>
      </c>
      <c r="H16" s="15">
        <v>134245980312.85925</v>
      </c>
      <c r="I16" s="12">
        <v>134245980312.85925</v>
      </c>
      <c r="L16" s="82"/>
    </row>
    <row r="17" spans="1:10" x14ac:dyDescent="0.25">
      <c r="A17" s="77">
        <v>13</v>
      </c>
      <c r="B17" s="36" t="s">
        <v>326</v>
      </c>
      <c r="C17" s="15"/>
      <c r="D17" s="15"/>
      <c r="E17" s="15"/>
      <c r="F17" s="15"/>
      <c r="G17" s="15">
        <v>32966659.216079719</v>
      </c>
      <c r="H17" s="15"/>
      <c r="I17" s="12">
        <v>32966659.216079719</v>
      </c>
    </row>
    <row r="18" spans="1:10" x14ac:dyDescent="0.25">
      <c r="A18" s="77">
        <v>14</v>
      </c>
      <c r="B18" s="36" t="s">
        <v>327</v>
      </c>
      <c r="C18" s="15"/>
      <c r="D18" s="15"/>
      <c r="E18" s="15"/>
      <c r="F18" s="15"/>
      <c r="G18" s="15">
        <v>-10064993.649999976</v>
      </c>
      <c r="H18" s="15">
        <v>-23721157467.866402</v>
      </c>
      <c r="I18" s="12">
        <v>-23731222461.516403</v>
      </c>
    </row>
    <row r="19" spans="1:10" x14ac:dyDescent="0.25">
      <c r="A19" s="77">
        <v>15</v>
      </c>
      <c r="B19" s="36" t="s">
        <v>328</v>
      </c>
      <c r="C19" s="89">
        <v>0</v>
      </c>
      <c r="D19" s="15"/>
      <c r="E19" s="89">
        <v>0</v>
      </c>
      <c r="F19" s="89">
        <v>0</v>
      </c>
      <c r="G19" s="89">
        <v>0</v>
      </c>
      <c r="H19" s="15">
        <v>-64692584480</v>
      </c>
      <c r="I19" s="12">
        <v>-64692584480</v>
      </c>
    </row>
    <row r="20" spans="1:10" ht="30" x14ac:dyDescent="0.25">
      <c r="A20" s="77">
        <v>16</v>
      </c>
      <c r="B20" s="36" t="s">
        <v>329</v>
      </c>
      <c r="C20" s="89">
        <v>0</v>
      </c>
      <c r="D20" s="89">
        <v>0</v>
      </c>
      <c r="E20" s="89">
        <v>0</v>
      </c>
      <c r="F20" s="15"/>
      <c r="G20" s="15"/>
      <c r="H20" s="15"/>
      <c r="I20" s="12">
        <v>0</v>
      </c>
    </row>
    <row r="21" spans="1:10" s="76" customFormat="1" ht="28.5" x14ac:dyDescent="0.25">
      <c r="A21" s="20">
        <v>17</v>
      </c>
      <c r="B21" s="75" t="s">
        <v>333</v>
      </c>
      <c r="C21" s="12">
        <v>202164326500</v>
      </c>
      <c r="D21" s="12">
        <v>301481119995.04004</v>
      </c>
      <c r="E21" s="12">
        <v>0</v>
      </c>
      <c r="F21" s="12">
        <v>14475354796.75</v>
      </c>
      <c r="G21" s="12">
        <v>85031298460.159973</v>
      </c>
      <c r="H21" s="12">
        <v>1128362519327.3894</v>
      </c>
      <c r="I21" s="12">
        <v>1731514619079.3394</v>
      </c>
      <c r="J21" s="95"/>
    </row>
    <row r="22" spans="1:10" x14ac:dyDescent="0.25">
      <c r="C22" s="78"/>
      <c r="D22" s="78"/>
      <c r="E22" s="78"/>
      <c r="F22" s="113"/>
      <c r="G22" s="112"/>
      <c r="H22" s="112"/>
      <c r="I22" s="111"/>
    </row>
    <row r="24" spans="1:10" x14ac:dyDescent="0.25">
      <c r="B24" s="25" t="s">
        <v>164</v>
      </c>
      <c r="C24" s="26"/>
      <c r="E24" s="79"/>
      <c r="F24" s="80"/>
      <c r="G24" s="81"/>
      <c r="H24" s="82"/>
    </row>
    <row r="25" spans="1:10" ht="25.5" customHeight="1" x14ac:dyDescent="0.25">
      <c r="B25" s="28" t="s">
        <v>165</v>
      </c>
      <c r="C25" s="26"/>
      <c r="E25" s="79"/>
      <c r="G25" s="30" t="s">
        <v>166</v>
      </c>
    </row>
    <row r="26" spans="1:10" ht="25.5" customHeight="1" x14ac:dyDescent="0.25">
      <c r="B26" s="28" t="s">
        <v>167</v>
      </c>
      <c r="C26" s="26"/>
      <c r="E26" s="79"/>
      <c r="G26" s="30" t="s">
        <v>168</v>
      </c>
    </row>
    <row r="27" spans="1:10" ht="27" customHeight="1" x14ac:dyDescent="0.25">
      <c r="A27" s="39"/>
      <c r="B27" s="28" t="s">
        <v>334</v>
      </c>
      <c r="C27" s="26"/>
      <c r="G27" s="30" t="s">
        <v>330</v>
      </c>
    </row>
  </sheetData>
  <mergeCells count="2">
    <mergeCell ref="A1:I1"/>
    <mergeCell ref="B2:C2"/>
  </mergeCells>
  <printOptions horizontalCentered="1"/>
  <pageMargins left="0.45" right="0.45" top="0.75" bottom="0.75" header="0.3" footer="0.3"/>
  <pageSetup paperSize="9" scale="73" orientation="landscape" r:id="rId1"/>
  <ignoredErrors>
    <ignoredError sqref="H2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7DDE9-5C8E-4FE7-8434-05BD494DCFC2}">
  <sheetPr>
    <pageSetUpPr fitToPage="1"/>
  </sheetPr>
  <dimension ref="A1:E82"/>
  <sheetViews>
    <sheetView showGridLines="0" workbookViewId="0">
      <selection activeCell="B66" sqref="B66"/>
    </sheetView>
  </sheetViews>
  <sheetFormatPr defaultColWidth="12.42578125" defaultRowHeight="15.75" x14ac:dyDescent="0.25"/>
  <cols>
    <col min="1" max="1" width="8" style="39" customWidth="1"/>
    <col min="2" max="2" width="57.28515625" style="40" customWidth="1"/>
    <col min="3" max="3" width="23.5703125" style="65" bestFit="1" customWidth="1"/>
    <col min="4" max="4" width="22.85546875" style="69" bestFit="1" customWidth="1"/>
    <col min="5" max="16384" width="12.42578125" style="40"/>
  </cols>
  <sheetData>
    <row r="1" spans="1:4" ht="18.75" x14ac:dyDescent="0.25">
      <c r="B1" s="100" t="s">
        <v>224</v>
      </c>
      <c r="C1" s="100"/>
      <c r="D1" s="100"/>
    </row>
    <row r="2" spans="1:4" x14ac:dyDescent="0.25">
      <c r="A2" s="116" t="s">
        <v>1</v>
      </c>
      <c r="B2" s="117"/>
      <c r="C2" s="41"/>
      <c r="D2" s="3">
        <v>46203</v>
      </c>
    </row>
    <row r="3" spans="1:4" x14ac:dyDescent="0.2">
      <c r="A3" s="4" t="s">
        <v>225</v>
      </c>
      <c r="B3" s="5"/>
      <c r="C3" s="31"/>
      <c r="D3" s="42" t="s">
        <v>170</v>
      </c>
    </row>
    <row r="4" spans="1:4" x14ac:dyDescent="0.25">
      <c r="A4" s="43"/>
      <c r="B4" s="44" t="s">
        <v>226</v>
      </c>
      <c r="C4" s="45" t="s">
        <v>172</v>
      </c>
      <c r="D4" s="45" t="s">
        <v>173</v>
      </c>
    </row>
    <row r="5" spans="1:4" x14ac:dyDescent="0.25">
      <c r="A5" s="46">
        <v>1</v>
      </c>
      <c r="B5" s="47" t="s">
        <v>227</v>
      </c>
      <c r="C5" s="48" t="s">
        <v>228</v>
      </c>
      <c r="D5" s="49" t="s">
        <v>228</v>
      </c>
    </row>
    <row r="6" spans="1:4" x14ac:dyDescent="0.2">
      <c r="A6" s="46">
        <v>1.1000000000000001</v>
      </c>
      <c r="B6" s="47" t="s">
        <v>229</v>
      </c>
      <c r="C6" s="90">
        <v>404162033499.18347</v>
      </c>
      <c r="D6" s="50">
        <v>159572833441.92926</v>
      </c>
    </row>
    <row r="7" spans="1:4" x14ac:dyDescent="0.2">
      <c r="A7" s="46">
        <v>1.2</v>
      </c>
      <c r="B7" s="47" t="s">
        <v>230</v>
      </c>
      <c r="C7" s="91">
        <v>-536327544162.86652</v>
      </c>
      <c r="D7" s="91">
        <v>-85022227289.84668</v>
      </c>
    </row>
    <row r="8" spans="1:4" x14ac:dyDescent="0.25">
      <c r="A8" s="52" t="s">
        <v>15</v>
      </c>
      <c r="B8" s="53" t="s">
        <v>231</v>
      </c>
      <c r="C8" s="92">
        <v>-32324890678.101776</v>
      </c>
      <c r="D8" s="54">
        <v>14350010867.425983</v>
      </c>
    </row>
    <row r="9" spans="1:4" x14ac:dyDescent="0.25">
      <c r="A9" s="52" t="s">
        <v>17</v>
      </c>
      <c r="B9" s="53" t="s">
        <v>232</v>
      </c>
      <c r="C9" s="92">
        <v>46987562830.008858</v>
      </c>
      <c r="D9" s="54">
        <v>16981349591.849991</v>
      </c>
    </row>
    <row r="10" spans="1:4" ht="25.5" x14ac:dyDescent="0.25">
      <c r="A10" s="52" t="s">
        <v>19</v>
      </c>
      <c r="B10" s="55" t="s">
        <v>233</v>
      </c>
      <c r="C10" s="92">
        <v>77565674409.219772</v>
      </c>
      <c r="D10" s="54">
        <v>45981658751.262894</v>
      </c>
    </row>
    <row r="11" spans="1:4" x14ac:dyDescent="0.25">
      <c r="A11" s="52" t="s">
        <v>21</v>
      </c>
      <c r="B11" s="56" t="s">
        <v>234</v>
      </c>
      <c r="C11" s="92">
        <v>-1475595615941.7839</v>
      </c>
      <c r="D11" s="54">
        <v>-850240558025.39001</v>
      </c>
    </row>
    <row r="12" spans="1:4" x14ac:dyDescent="0.25">
      <c r="A12" s="52" t="s">
        <v>23</v>
      </c>
      <c r="B12" s="56" t="s">
        <v>235</v>
      </c>
      <c r="C12" s="92">
        <v>874359939705.51489</v>
      </c>
      <c r="D12" s="54">
        <v>704105695062.88452</v>
      </c>
    </row>
    <row r="13" spans="1:4" x14ac:dyDescent="0.25">
      <c r="A13" s="52" t="s">
        <v>236</v>
      </c>
      <c r="B13" s="56" t="s">
        <v>237</v>
      </c>
      <c r="C13" s="92">
        <v>-13272151163.698895</v>
      </c>
      <c r="D13" s="54">
        <v>-11890311610.799999</v>
      </c>
    </row>
    <row r="14" spans="1:4" x14ac:dyDescent="0.25">
      <c r="A14" s="52" t="s">
        <v>238</v>
      </c>
      <c r="B14" s="56" t="s">
        <v>239</v>
      </c>
      <c r="C14" s="92">
        <v>-14048063324.025526</v>
      </c>
      <c r="D14" s="54">
        <v>-4310071927.0799952</v>
      </c>
    </row>
    <row r="15" spans="1:4" x14ac:dyDescent="0.2">
      <c r="A15" s="46">
        <v>1.3</v>
      </c>
      <c r="B15" s="47" t="s">
        <v>240</v>
      </c>
      <c r="C15" s="91">
        <v>153360630981.75873</v>
      </c>
      <c r="D15" s="91">
        <v>-861854689437.65564</v>
      </c>
    </row>
    <row r="16" spans="1:4" ht="18.75" customHeight="1" x14ac:dyDescent="0.25">
      <c r="A16" s="52" t="s">
        <v>26</v>
      </c>
      <c r="B16" s="55" t="s">
        <v>241</v>
      </c>
      <c r="C16" s="92">
        <v>-135994769092.40422</v>
      </c>
      <c r="D16" s="54">
        <v>-136048641242.38428</v>
      </c>
    </row>
    <row r="17" spans="1:4" x14ac:dyDescent="0.25">
      <c r="A17" s="52" t="s">
        <v>28</v>
      </c>
      <c r="B17" s="53" t="s">
        <v>242</v>
      </c>
      <c r="C17" s="92">
        <v>-247761572603.87302</v>
      </c>
      <c r="D17" s="54">
        <v>-210138867596.88297</v>
      </c>
    </row>
    <row r="18" spans="1:4" x14ac:dyDescent="0.25">
      <c r="A18" s="52" t="s">
        <v>30</v>
      </c>
      <c r="B18" s="53" t="s">
        <v>243</v>
      </c>
      <c r="C18" s="92">
        <v>-1283866696485.0259</v>
      </c>
      <c r="D18" s="54">
        <v>-444943607601.87299</v>
      </c>
    </row>
    <row r="19" spans="1:4" x14ac:dyDescent="0.25">
      <c r="A19" s="52" t="s">
        <v>32</v>
      </c>
      <c r="B19" s="53" t="s">
        <v>244</v>
      </c>
      <c r="C19" s="92">
        <v>56182958000</v>
      </c>
      <c r="D19" s="54">
        <v>57632865675.237129</v>
      </c>
    </row>
    <row r="20" spans="1:4" x14ac:dyDescent="0.25">
      <c r="A20" s="52" t="s">
        <v>34</v>
      </c>
      <c r="B20" s="55" t="s">
        <v>245</v>
      </c>
      <c r="C20" s="92">
        <v>35871725493.537102</v>
      </c>
      <c r="D20" s="54">
        <v>-51728201965.56842</v>
      </c>
    </row>
    <row r="21" spans="1:4" x14ac:dyDescent="0.25">
      <c r="A21" s="52" t="s">
        <v>36</v>
      </c>
      <c r="B21" s="53" t="s">
        <v>246</v>
      </c>
      <c r="C21" s="92">
        <v>1250219714915.5049</v>
      </c>
      <c r="D21" s="54">
        <v>1083775187538.4409</v>
      </c>
    </row>
    <row r="22" spans="1:4" ht="25.5" x14ac:dyDescent="0.25">
      <c r="A22" s="52" t="s">
        <v>38</v>
      </c>
      <c r="B22" s="55" t="s">
        <v>247</v>
      </c>
      <c r="C22" s="92">
        <v>359642834885.88293</v>
      </c>
      <c r="D22" s="54">
        <v>-1170499473717.4736</v>
      </c>
    </row>
    <row r="23" spans="1:4" x14ac:dyDescent="0.25">
      <c r="A23" s="52" t="s">
        <v>40</v>
      </c>
      <c r="B23" s="53" t="s">
        <v>248</v>
      </c>
      <c r="C23" s="92">
        <v>72056306009.100021</v>
      </c>
      <c r="D23" s="54">
        <v>-5720599252.2861176</v>
      </c>
    </row>
    <row r="24" spans="1:4" x14ac:dyDescent="0.25">
      <c r="A24" s="52" t="s">
        <v>249</v>
      </c>
      <c r="B24" s="56" t="s">
        <v>250</v>
      </c>
      <c r="C24" s="92">
        <v>47010129859.037003</v>
      </c>
      <c r="D24" s="54">
        <v>15816648725.134691</v>
      </c>
    </row>
    <row r="25" spans="1:4" x14ac:dyDescent="0.2">
      <c r="A25" s="46">
        <v>1.4</v>
      </c>
      <c r="B25" s="57" t="s">
        <v>251</v>
      </c>
      <c r="C25" s="91">
        <v>420191819489.27563</v>
      </c>
      <c r="D25" s="91">
        <v>79846483855.862793</v>
      </c>
    </row>
    <row r="26" spans="1:4" x14ac:dyDescent="0.25">
      <c r="A26" s="52" t="s">
        <v>43</v>
      </c>
      <c r="B26" s="56" t="s">
        <v>252</v>
      </c>
      <c r="C26" s="92">
        <v>1432940884643.2678</v>
      </c>
      <c r="D26" s="54">
        <v>713515159783.14612</v>
      </c>
    </row>
    <row r="27" spans="1:4" x14ac:dyDescent="0.25">
      <c r="A27" s="52" t="s">
        <v>45</v>
      </c>
      <c r="B27" s="53" t="s">
        <v>253</v>
      </c>
      <c r="C27" s="92">
        <v>-949644812173.65186</v>
      </c>
      <c r="D27" s="54">
        <v>-635324952005.03333</v>
      </c>
    </row>
    <row r="28" spans="1:4" x14ac:dyDescent="0.25">
      <c r="A28" s="52" t="s">
        <v>47</v>
      </c>
      <c r="B28" s="53" t="s">
        <v>254</v>
      </c>
      <c r="C28" s="92">
        <v>-63104252980.340302</v>
      </c>
      <c r="D28" s="54">
        <v>-1695842886.4200001</v>
      </c>
    </row>
    <row r="29" spans="1:4" x14ac:dyDescent="0.25">
      <c r="A29" s="52" t="s">
        <v>49</v>
      </c>
      <c r="B29" s="53" t="s">
        <v>255</v>
      </c>
      <c r="C29" s="92">
        <v>0</v>
      </c>
      <c r="D29" s="54">
        <v>3352118964.1699948</v>
      </c>
    </row>
    <row r="30" spans="1:4" x14ac:dyDescent="0.25">
      <c r="A30" s="52" t="s">
        <v>51</v>
      </c>
      <c r="B30" s="58"/>
      <c r="C30" s="92">
        <v>0</v>
      </c>
      <c r="D30" s="54">
        <v>0</v>
      </c>
    </row>
    <row r="31" spans="1:4" x14ac:dyDescent="0.2">
      <c r="A31" s="46">
        <v>1.5</v>
      </c>
      <c r="B31" s="47" t="s">
        <v>256</v>
      </c>
      <c r="C31" s="91">
        <v>441386939807.35132</v>
      </c>
      <c r="D31" s="91">
        <v>-707457599429.71021</v>
      </c>
    </row>
    <row r="32" spans="1:4" x14ac:dyDescent="0.25">
      <c r="A32" s="46">
        <v>2</v>
      </c>
      <c r="B32" s="47" t="s">
        <v>257</v>
      </c>
      <c r="C32" s="93" t="s">
        <v>228</v>
      </c>
      <c r="D32" s="59"/>
    </row>
    <row r="33" spans="1:4" x14ac:dyDescent="0.2">
      <c r="A33" s="46">
        <v>2.1</v>
      </c>
      <c r="B33" s="60" t="s">
        <v>258</v>
      </c>
      <c r="C33" s="94">
        <v>116640940000</v>
      </c>
      <c r="D33" s="94">
        <v>69382148080.889893</v>
      </c>
    </row>
    <row r="34" spans="1:4" x14ac:dyDescent="0.25">
      <c r="A34" s="52" t="s">
        <v>92</v>
      </c>
      <c r="B34" s="61" t="s">
        <v>259</v>
      </c>
      <c r="C34" s="92">
        <v>2119673000</v>
      </c>
      <c r="D34" s="54">
        <v>63816750884.739998</v>
      </c>
    </row>
    <row r="35" spans="1:4" x14ac:dyDescent="0.25">
      <c r="A35" s="52" t="s">
        <v>94</v>
      </c>
      <c r="B35" s="61" t="s">
        <v>260</v>
      </c>
      <c r="C35" s="92">
        <v>0</v>
      </c>
      <c r="D35" s="54">
        <v>375019589.61000001</v>
      </c>
    </row>
    <row r="36" spans="1:4" x14ac:dyDescent="0.25">
      <c r="A36" s="52" t="s">
        <v>261</v>
      </c>
      <c r="B36" s="61" t="s">
        <v>262</v>
      </c>
      <c r="C36" s="92">
        <v>0</v>
      </c>
      <c r="D36" s="54">
        <v>0</v>
      </c>
    </row>
    <row r="37" spans="1:4" ht="25.5" x14ac:dyDescent="0.25">
      <c r="A37" s="52" t="s">
        <v>263</v>
      </c>
      <c r="B37" s="55" t="s">
        <v>264</v>
      </c>
      <c r="C37" s="92">
        <v>0</v>
      </c>
      <c r="D37" s="54">
        <v>0</v>
      </c>
    </row>
    <row r="38" spans="1:4" x14ac:dyDescent="0.25">
      <c r="A38" s="52" t="s">
        <v>265</v>
      </c>
      <c r="B38" s="61" t="s">
        <v>266</v>
      </c>
      <c r="C38" s="92">
        <v>0</v>
      </c>
      <c r="D38" s="54">
        <v>0</v>
      </c>
    </row>
    <row r="39" spans="1:4" ht="25.5" x14ac:dyDescent="0.25">
      <c r="A39" s="52" t="s">
        <v>267</v>
      </c>
      <c r="B39" s="55" t="s">
        <v>268</v>
      </c>
      <c r="C39" s="92">
        <v>0</v>
      </c>
      <c r="D39" s="54">
        <v>0</v>
      </c>
    </row>
    <row r="40" spans="1:4" x14ac:dyDescent="0.25">
      <c r="A40" s="52" t="s">
        <v>269</v>
      </c>
      <c r="B40" s="53" t="s">
        <v>270</v>
      </c>
      <c r="C40" s="92">
        <v>107422527000</v>
      </c>
      <c r="D40" s="54">
        <v>1199551369.7698975</v>
      </c>
    </row>
    <row r="41" spans="1:4" x14ac:dyDescent="0.25">
      <c r="A41" s="52" t="s">
        <v>271</v>
      </c>
      <c r="B41" s="53" t="s">
        <v>272</v>
      </c>
      <c r="C41" s="92">
        <v>7098740000</v>
      </c>
      <c r="D41" s="54">
        <v>14070000</v>
      </c>
    </row>
    <row r="42" spans="1:4" x14ac:dyDescent="0.25">
      <c r="A42" s="52" t="s">
        <v>273</v>
      </c>
      <c r="B42" s="61" t="s">
        <v>274</v>
      </c>
      <c r="C42" s="92">
        <v>0</v>
      </c>
      <c r="D42" s="54">
        <v>3976756236.77</v>
      </c>
    </row>
    <row r="43" spans="1:4" x14ac:dyDescent="0.25">
      <c r="A43" s="52" t="s">
        <v>275</v>
      </c>
      <c r="B43" s="61" t="s">
        <v>276</v>
      </c>
      <c r="C43" s="92">
        <v>0</v>
      </c>
      <c r="D43" s="54">
        <v>0</v>
      </c>
    </row>
    <row r="44" spans="1:4" x14ac:dyDescent="0.2">
      <c r="A44" s="46">
        <v>2.2000000000000002</v>
      </c>
      <c r="B44" s="60" t="s">
        <v>277</v>
      </c>
      <c r="C44" s="94">
        <v>-176634198000</v>
      </c>
      <c r="D44" s="94">
        <v>-991072509121.8147</v>
      </c>
    </row>
    <row r="45" spans="1:4" x14ac:dyDescent="0.25">
      <c r="A45" s="52" t="s">
        <v>97</v>
      </c>
      <c r="B45" s="61" t="s">
        <v>278</v>
      </c>
      <c r="C45" s="92">
        <v>38999477000</v>
      </c>
      <c r="D45" s="54">
        <v>68307945810.619972</v>
      </c>
    </row>
    <row r="46" spans="1:4" x14ac:dyDescent="0.25">
      <c r="A46" s="52" t="s">
        <v>99</v>
      </c>
      <c r="B46" s="61" t="s">
        <v>279</v>
      </c>
      <c r="C46" s="92">
        <v>5257229000</v>
      </c>
      <c r="D46" s="54">
        <v>1614834252.5999999</v>
      </c>
    </row>
    <row r="47" spans="1:4" x14ac:dyDescent="0.25">
      <c r="A47" s="52" t="s">
        <v>101</v>
      </c>
      <c r="B47" s="62" t="s">
        <v>280</v>
      </c>
      <c r="C47" s="92">
        <v>0</v>
      </c>
      <c r="D47" s="54">
        <v>0</v>
      </c>
    </row>
    <row r="48" spans="1:4" ht="25.5" x14ac:dyDescent="0.25">
      <c r="A48" s="52" t="s">
        <v>103</v>
      </c>
      <c r="B48" s="55" t="s">
        <v>281</v>
      </c>
      <c r="C48" s="92">
        <v>0</v>
      </c>
      <c r="D48" s="54">
        <v>0</v>
      </c>
    </row>
    <row r="49" spans="1:4" ht="25.5" x14ac:dyDescent="0.25">
      <c r="A49" s="52" t="s">
        <v>282</v>
      </c>
      <c r="B49" s="55" t="s">
        <v>283</v>
      </c>
      <c r="C49" s="92">
        <v>0</v>
      </c>
      <c r="D49" s="54">
        <v>0</v>
      </c>
    </row>
    <row r="50" spans="1:4" x14ac:dyDescent="0.25">
      <c r="A50" s="52" t="s">
        <v>284</v>
      </c>
      <c r="B50" s="53" t="s">
        <v>285</v>
      </c>
      <c r="C50" s="92">
        <v>66626160000</v>
      </c>
      <c r="D50" s="54">
        <v>239004179058.59479</v>
      </c>
    </row>
    <row r="51" spans="1:4" x14ac:dyDescent="0.25">
      <c r="A51" s="52" t="s">
        <v>286</v>
      </c>
      <c r="B51" s="55" t="s">
        <v>287</v>
      </c>
      <c r="C51" s="92">
        <v>0</v>
      </c>
      <c r="D51" s="54">
        <v>682145550000</v>
      </c>
    </row>
    <row r="52" spans="1:4" x14ac:dyDescent="0.25">
      <c r="A52" s="52" t="s">
        <v>288</v>
      </c>
      <c r="B52" s="61" t="s">
        <v>289</v>
      </c>
      <c r="C52" s="92">
        <v>65751332000</v>
      </c>
      <c r="D52" s="54">
        <v>0</v>
      </c>
    </row>
    <row r="53" spans="1:4" x14ac:dyDescent="0.25">
      <c r="A53" s="52" t="s">
        <v>290</v>
      </c>
      <c r="B53" s="61" t="s">
        <v>291</v>
      </c>
      <c r="C53" s="92">
        <v>0</v>
      </c>
      <c r="D53" s="54">
        <v>0</v>
      </c>
    </row>
    <row r="54" spans="1:4" ht="25.5" x14ac:dyDescent="0.2">
      <c r="A54" s="46">
        <v>2.2999999999999998</v>
      </c>
      <c r="B54" s="47" t="s">
        <v>292</v>
      </c>
      <c r="C54" s="91">
        <v>-59993258000</v>
      </c>
      <c r="D54" s="91">
        <v>-921690361040.9248</v>
      </c>
    </row>
    <row r="55" spans="1:4" x14ac:dyDescent="0.25">
      <c r="A55" s="46">
        <v>3</v>
      </c>
      <c r="B55" s="47" t="s">
        <v>293</v>
      </c>
      <c r="C55" s="93" t="s">
        <v>228</v>
      </c>
      <c r="D55" s="59"/>
    </row>
    <row r="56" spans="1:4" x14ac:dyDescent="0.2">
      <c r="A56" s="46">
        <v>3.1</v>
      </c>
      <c r="B56" s="60" t="s">
        <v>258</v>
      </c>
      <c r="C56" s="94">
        <v>9465832418000</v>
      </c>
      <c r="D56" s="94">
        <v>1093143591354.0154</v>
      </c>
    </row>
    <row r="57" spans="1:4" x14ac:dyDescent="0.25">
      <c r="A57" s="52" t="s">
        <v>138</v>
      </c>
      <c r="B57" s="61" t="s">
        <v>294</v>
      </c>
      <c r="C57" s="92">
        <v>9465832418000</v>
      </c>
      <c r="D57" s="54">
        <v>1093143591354.0154</v>
      </c>
    </row>
    <row r="58" spans="1:4" x14ac:dyDescent="0.25">
      <c r="A58" s="52" t="s">
        <v>140</v>
      </c>
      <c r="B58" s="61" t="s">
        <v>295</v>
      </c>
      <c r="C58" s="92">
        <v>0</v>
      </c>
      <c r="D58" s="54">
        <v>0</v>
      </c>
    </row>
    <row r="59" spans="1:4" x14ac:dyDescent="0.25">
      <c r="A59" s="52" t="s">
        <v>296</v>
      </c>
      <c r="B59" s="61" t="s">
        <v>297</v>
      </c>
      <c r="C59" s="92">
        <v>0</v>
      </c>
      <c r="D59" s="54">
        <v>0</v>
      </c>
    </row>
    <row r="60" spans="1:4" x14ac:dyDescent="0.25">
      <c r="A60" s="52" t="s">
        <v>298</v>
      </c>
      <c r="B60" s="61" t="s">
        <v>299</v>
      </c>
      <c r="C60" s="92">
        <v>0</v>
      </c>
      <c r="D60" s="54">
        <v>0</v>
      </c>
    </row>
    <row r="61" spans="1:4" x14ac:dyDescent="0.25">
      <c r="A61" s="52" t="s">
        <v>300</v>
      </c>
      <c r="B61" s="61" t="s">
        <v>82</v>
      </c>
      <c r="C61" s="92">
        <v>0</v>
      </c>
      <c r="D61" s="54">
        <v>0</v>
      </c>
    </row>
    <row r="62" spans="1:4" x14ac:dyDescent="0.2">
      <c r="A62" s="46">
        <v>3.2</v>
      </c>
      <c r="B62" s="60" t="s">
        <v>301</v>
      </c>
      <c r="C62" s="94">
        <v>-7978783726000</v>
      </c>
      <c r="D62" s="94">
        <v>-329824907398.43103</v>
      </c>
    </row>
    <row r="63" spans="1:4" x14ac:dyDescent="0.25">
      <c r="A63" s="52" t="s">
        <v>302</v>
      </c>
      <c r="B63" s="61" t="s">
        <v>303</v>
      </c>
      <c r="C63" s="92">
        <v>7878556653000</v>
      </c>
      <c r="D63" s="54">
        <v>265132322918.431</v>
      </c>
    </row>
    <row r="64" spans="1:4" x14ac:dyDescent="0.25">
      <c r="A64" s="52" t="s">
        <v>304</v>
      </c>
      <c r="B64" s="61" t="s">
        <v>305</v>
      </c>
      <c r="C64" s="92">
        <v>0</v>
      </c>
      <c r="D64" s="54">
        <v>0</v>
      </c>
    </row>
    <row r="65" spans="1:5" x14ac:dyDescent="0.25">
      <c r="A65" s="52" t="s">
        <v>306</v>
      </c>
      <c r="B65" s="61" t="s">
        <v>307</v>
      </c>
      <c r="C65" s="92">
        <v>19361342000</v>
      </c>
      <c r="D65" s="54">
        <v>0</v>
      </c>
    </row>
    <row r="66" spans="1:5" x14ac:dyDescent="0.25">
      <c r="A66" s="52" t="s">
        <v>308</v>
      </c>
      <c r="B66" s="61" t="s">
        <v>309</v>
      </c>
      <c r="C66" s="92">
        <v>0</v>
      </c>
      <c r="D66" s="54">
        <v>0</v>
      </c>
    </row>
    <row r="67" spans="1:5" x14ac:dyDescent="0.25">
      <c r="A67" s="52" t="s">
        <v>310</v>
      </c>
      <c r="B67" s="61" t="s">
        <v>311</v>
      </c>
      <c r="C67" s="92">
        <v>80865731000</v>
      </c>
      <c r="D67" s="54">
        <v>64692584480</v>
      </c>
    </row>
    <row r="68" spans="1:5" x14ac:dyDescent="0.25">
      <c r="A68" s="52" t="s">
        <v>312</v>
      </c>
      <c r="B68" s="61" t="s">
        <v>82</v>
      </c>
      <c r="C68" s="92">
        <v>0</v>
      </c>
      <c r="D68" s="54">
        <v>0</v>
      </c>
    </row>
    <row r="69" spans="1:5" x14ac:dyDescent="0.2">
      <c r="A69" s="46">
        <v>3.3</v>
      </c>
      <c r="B69" s="47" t="s">
        <v>313</v>
      </c>
      <c r="C69" s="94">
        <v>1487048692000</v>
      </c>
      <c r="D69" s="94">
        <v>763318683955.58435</v>
      </c>
    </row>
    <row r="70" spans="1:5" x14ac:dyDescent="0.25">
      <c r="A70" s="46">
        <v>4</v>
      </c>
      <c r="B70" s="63" t="s">
        <v>314</v>
      </c>
      <c r="C70" s="92">
        <v>-44757916000</v>
      </c>
      <c r="D70" s="54">
        <v>-22657949565.57592</v>
      </c>
    </row>
    <row r="71" spans="1:5" x14ac:dyDescent="0.2">
      <c r="A71" s="46">
        <v>5</v>
      </c>
      <c r="B71" s="47" t="s">
        <v>315</v>
      </c>
      <c r="C71" s="94">
        <v>1823684457807.3513</v>
      </c>
      <c r="D71" s="94">
        <v>-888487226080.62659</v>
      </c>
    </row>
    <row r="72" spans="1:5" x14ac:dyDescent="0.2">
      <c r="A72" s="46">
        <v>6</v>
      </c>
      <c r="B72" s="47" t="s">
        <v>316</v>
      </c>
      <c r="C72" s="91">
        <v>5010591987644.3643</v>
      </c>
      <c r="D72" s="51">
        <v>6834276445451.7188</v>
      </c>
      <c r="E72" s="64"/>
    </row>
    <row r="73" spans="1:5" x14ac:dyDescent="0.2">
      <c r="A73" s="46">
        <v>7</v>
      </c>
      <c r="B73" s="47" t="s">
        <v>317</v>
      </c>
      <c r="C73" s="91">
        <v>6834276445451.7188</v>
      </c>
      <c r="D73" s="51">
        <v>5945789219371.0928</v>
      </c>
      <c r="E73" s="64"/>
    </row>
    <row r="74" spans="1:5" x14ac:dyDescent="0.25">
      <c r="C74" s="66"/>
      <c r="D74" s="66"/>
    </row>
    <row r="76" spans="1:5" s="1" customFormat="1" x14ac:dyDescent="0.25">
      <c r="A76" s="25" t="s">
        <v>164</v>
      </c>
      <c r="B76" s="26"/>
      <c r="C76" s="27"/>
      <c r="D76" s="67"/>
      <c r="E76" s="26"/>
    </row>
    <row r="77" spans="1:5" s="1" customFormat="1" ht="25.5" customHeight="1" x14ac:dyDescent="0.25">
      <c r="A77" s="28" t="s">
        <v>165</v>
      </c>
      <c r="B77" s="26"/>
      <c r="C77" s="29"/>
      <c r="D77" s="30" t="s">
        <v>166</v>
      </c>
      <c r="E77" s="26"/>
    </row>
    <row r="78" spans="1:5" s="1" customFormat="1" ht="25.5" customHeight="1" x14ac:dyDescent="0.25">
      <c r="A78" s="28" t="s">
        <v>167</v>
      </c>
      <c r="B78" s="26"/>
      <c r="C78" s="29"/>
      <c r="D78" s="68" t="s">
        <v>168</v>
      </c>
      <c r="E78" s="26"/>
    </row>
    <row r="79" spans="1:5" s="1" customFormat="1" ht="26.25" customHeight="1" x14ac:dyDescent="0.25">
      <c r="A79" s="28" t="s">
        <v>334</v>
      </c>
      <c r="B79" s="26"/>
      <c r="C79" s="29"/>
      <c r="D79" s="68" t="s">
        <v>330</v>
      </c>
    </row>
    <row r="80" spans="1:5" x14ac:dyDescent="0.25">
      <c r="C80" s="29"/>
    </row>
    <row r="81" spans="3:3" x14ac:dyDescent="0.25">
      <c r="C81" s="29"/>
    </row>
    <row r="82" spans="3:3" x14ac:dyDescent="0.25">
      <c r="C82" s="29"/>
    </row>
  </sheetData>
  <mergeCells count="1">
    <mergeCell ref="A2:B2"/>
  </mergeCells>
  <printOptions horizontalCentered="1"/>
  <pageMargins left="0.45" right="0.45" top="0.75" bottom="0.67" header="0.3" footer="0.3"/>
  <pageSetup paperSize="9" scale="84" fitToHeight="0" orientation="portrait" r:id="rId1"/>
  <headerFooter>
    <oddFooter>&amp;C&amp;"Times New Roman,Regular"&amp;10Page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</vt:lpstr>
      <vt:lpstr>IS</vt:lpstr>
      <vt:lpstr>ES</vt:lpstr>
      <vt:lpstr>CFS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 - BBHH - Enkhmaa</dc:creator>
  <cp:lastModifiedBy>TUZ - AA - Telmen - 5603</cp:lastModifiedBy>
  <dcterms:created xsi:type="dcterms:W3CDTF">2026-07-06T03:19:45Z</dcterms:created>
  <dcterms:modified xsi:type="dcterms:W3CDTF">2026-07-27T08:27:15Z</dcterms:modified>
</cp:coreProperties>
</file>