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2805\Work Folders\$Documents\Disclosure\FS\2026H1\"/>
    </mc:Choice>
  </mc:AlternateContent>
  <xr:revisionPtr revIDLastSave="0" documentId="8_{7E120A3E-E3EA-48D4-A0E9-01E4BDDA38C7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Хариуцах " sheetId="4" state="hidden" r:id="rId1"/>
    <sheet name="BS" sheetId="1" r:id="rId2"/>
    <sheet name="IS" sheetId="2" r:id="rId3"/>
    <sheet name="ES" sheetId="7" r:id="rId4"/>
    <sheet name="CF" sheetId="6" r:id="rId5"/>
    <sheet name="Todruulga 2022" sheetId="5" state="hidden" r:id="rId6"/>
  </sheets>
  <externalReferences>
    <externalReference r:id="rId7"/>
  </externalReferences>
  <definedNames>
    <definedName name="_xlnm._FilterDatabase" localSheetId="0" hidden="1">'Хариуцах '!$A$2:$F$2</definedName>
    <definedName name="_xlnm.Print_Area" localSheetId="1">BS!$A$3:$E$104</definedName>
    <definedName name="_xlnm.Print_Area" localSheetId="4">CF!$A$1:$E$72</definedName>
    <definedName name="_xlnm.Print_Area" localSheetId="3">ES!$A$1:$I$21</definedName>
    <definedName name="_xlnm.Print_Area" localSheetId="2">IS!$B$1:$E$48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7" l="1"/>
  <c r="G21" i="7"/>
  <c r="F21" i="7"/>
  <c r="E21" i="7"/>
</calcChain>
</file>

<file path=xl/sharedStrings.xml><?xml version="1.0" encoding="utf-8"?>
<sst xmlns="http://schemas.openxmlformats.org/spreadsheetml/2006/main" count="2612" uniqueCount="1054">
  <si>
    <t xml:space="preserve">Балансын зүйл </t>
  </si>
  <si>
    <t>ХӨРӨНГӨ</t>
  </si>
  <si>
    <t xml:space="preserve">Мөнгө ба түүнтэй адилтгах хөрөнгө </t>
  </si>
  <si>
    <t>1.1.1</t>
  </si>
  <si>
    <t xml:space="preserve">Бэлэн мөнгө </t>
  </si>
  <si>
    <t>1.1.2</t>
  </si>
  <si>
    <t xml:space="preserve">Банк, санхүүгийн байгууллагад байршуулсан мөнгө (3 хүртэлх сарын хугацаатай) </t>
  </si>
  <si>
    <t>1.1.3</t>
  </si>
  <si>
    <t>1.1.4</t>
  </si>
  <si>
    <t>Мөнгөн хөрөнгөнд хуримтлуулж тооцсон хүүгийн авлага</t>
  </si>
  <si>
    <t>1.2.1</t>
  </si>
  <si>
    <t xml:space="preserve">Монголбанкинд байршуулсан хөрөнгө </t>
  </si>
  <si>
    <t>1.2.2</t>
  </si>
  <si>
    <t>1.2.3</t>
  </si>
  <si>
    <t>Бусад хөрөнгө</t>
  </si>
  <si>
    <t>1.2.4</t>
  </si>
  <si>
    <t>Банк, санхүүгийн байгууллагад байршуулсан хөрөнгөнд хуримтлуулж тооцсон хүүгийн авлага</t>
  </si>
  <si>
    <t>1.2.5</t>
  </si>
  <si>
    <t xml:space="preserve">Банк, санхүүгийн байгууллагад байршуулсан хөрөнгийн эрсдэлийн сан </t>
  </si>
  <si>
    <t xml:space="preserve">Хөрөнгө оруулалт </t>
  </si>
  <si>
    <t>1.3.1</t>
  </si>
  <si>
    <t xml:space="preserve">Арилжааны үнэт цаас </t>
  </si>
  <si>
    <t>1.3.2</t>
  </si>
  <si>
    <t xml:space="preserve">Борлуулахад бэлэн үнэт цаас </t>
  </si>
  <si>
    <t>1.3.3</t>
  </si>
  <si>
    <t xml:space="preserve">Хугацааны эцэс хүртэл эзэмших үнэт цаас </t>
  </si>
  <si>
    <t>1.3.4</t>
  </si>
  <si>
    <t xml:space="preserve">Зээл ба авлага гэж ангилсан бусад үнэт цаас </t>
  </si>
  <si>
    <t>1.3.5</t>
  </si>
  <si>
    <t>1.3.6</t>
  </si>
  <si>
    <t xml:space="preserve">Барьцаанд байгаа үнэт цаас </t>
  </si>
  <si>
    <t>1.3.7</t>
  </si>
  <si>
    <t>Үнэт цаасанд хуримтлуулж тооцсон хүүгийн авлага</t>
  </si>
  <si>
    <t>1.3.8</t>
  </si>
  <si>
    <t>Зээл (цэвэр дүнгээр)</t>
  </si>
  <si>
    <t>1.4.1</t>
  </si>
  <si>
    <t xml:space="preserve">Хэвийн зээл </t>
  </si>
  <si>
    <t>1.4.2</t>
  </si>
  <si>
    <t xml:space="preserve">Хугацаа хэтэрсэн зээл </t>
  </si>
  <si>
    <t>1.4.3</t>
  </si>
  <si>
    <t xml:space="preserve">Хэвийн бус зээл </t>
  </si>
  <si>
    <t>1.4.4</t>
  </si>
  <si>
    <t>1.4.5</t>
  </si>
  <si>
    <t xml:space="preserve">Муу зээл </t>
  </si>
  <si>
    <t>1.4.6</t>
  </si>
  <si>
    <t>1.4.7</t>
  </si>
  <si>
    <t>Зээлд хуримтлуулж тооцсон хүүгийн авлага</t>
  </si>
  <si>
    <t>1.4.8</t>
  </si>
  <si>
    <t xml:space="preserve">Зээлийн эрсдэлийн сан </t>
  </si>
  <si>
    <t xml:space="preserve">Дериватив санхүүгийн хөрөнгө </t>
  </si>
  <si>
    <t>1.6.1</t>
  </si>
  <si>
    <t>Бусдаас авах авлага (цэвэр дүнгээр)</t>
  </si>
  <si>
    <t>1.6.2</t>
  </si>
  <si>
    <t xml:space="preserve">Банк, салбар хоорондын тооцоо </t>
  </si>
  <si>
    <t>1.6.3</t>
  </si>
  <si>
    <t>Өмчлөх бусад хөрөнгө (цэвэр дүнгээр)</t>
  </si>
  <si>
    <t>1.6.4</t>
  </si>
  <si>
    <t xml:space="preserve">Бусад </t>
  </si>
  <si>
    <t>1.7.1</t>
  </si>
  <si>
    <t xml:space="preserve">Бусад тооцоо </t>
  </si>
  <si>
    <t>1.7.2</t>
  </si>
  <si>
    <t xml:space="preserve">Бараа материал, үнэ бүхий зүйл </t>
  </si>
  <si>
    <t>1.7.3</t>
  </si>
  <si>
    <t>Үнэт металл (цэвэр дүнгээр)</t>
  </si>
  <si>
    <t>1.7.4</t>
  </si>
  <si>
    <t>1.7.5</t>
  </si>
  <si>
    <t xml:space="preserve">Татварын авлага </t>
  </si>
  <si>
    <t>1.7.6</t>
  </si>
  <si>
    <t xml:space="preserve">Хойшлогдсон татварын хөрөнгө </t>
  </si>
  <si>
    <t>1.7.7</t>
  </si>
  <si>
    <t>Бусад</t>
  </si>
  <si>
    <t xml:space="preserve">Хөрөнгө оруулалтын зориулалттай үл хөдлөх хөрөнгө </t>
  </si>
  <si>
    <t>1.10</t>
  </si>
  <si>
    <t>Борлуулах зориулалттай хөрөнгө</t>
  </si>
  <si>
    <t>1.11</t>
  </si>
  <si>
    <t xml:space="preserve">Биет бус хөрөнгө </t>
  </si>
  <si>
    <t>1.12</t>
  </si>
  <si>
    <t xml:space="preserve">Нийт хөрөнгийн дүн </t>
  </si>
  <si>
    <t>ӨР ТӨЛБӨР</t>
  </si>
  <si>
    <t>2.1.1</t>
  </si>
  <si>
    <t>Харилцах дансны нэрлэсэн үлдэгдэл</t>
  </si>
  <si>
    <t>2.1.2</t>
  </si>
  <si>
    <t xml:space="preserve">Харилцах дансанд хуримтлуулж тооцсон хүүгийн өглөг </t>
  </si>
  <si>
    <t xml:space="preserve">Хадгаламж </t>
  </si>
  <si>
    <t>2.2.1</t>
  </si>
  <si>
    <t xml:space="preserve">Хугацаагүй хадгаламж </t>
  </si>
  <si>
    <t>2.2.2</t>
  </si>
  <si>
    <t xml:space="preserve">Хугацаатай хадгаламж </t>
  </si>
  <si>
    <t>2.2.3</t>
  </si>
  <si>
    <t xml:space="preserve">Бусад төрлийн хадгаламж </t>
  </si>
  <si>
    <t>2.2.4</t>
  </si>
  <si>
    <t xml:space="preserve">Хадгаламжинд хуримтлуулж тооцсон хүүгийн өглөг </t>
  </si>
  <si>
    <t xml:space="preserve">Банк, санхүүгийн байгууллагаас татсан эх үүсвэр </t>
  </si>
  <si>
    <t>2.3.1</t>
  </si>
  <si>
    <t xml:space="preserve">Банк, санхүүгийн байгууллагаас байршуулсан харилцах, хадгаламж </t>
  </si>
  <si>
    <t>2.3.2</t>
  </si>
  <si>
    <t xml:space="preserve">Банк, санхүүгийн байгууллагаас авсан зээл (хугацаа хэтэрсэн зээлийн дүнг оруулсан) </t>
  </si>
  <si>
    <t>2.3.3</t>
  </si>
  <si>
    <t>Эх үүсвэрийн хойшлогдсон төлбөр</t>
  </si>
  <si>
    <t>2.3.4</t>
  </si>
  <si>
    <t xml:space="preserve">Банк, санхүүгийн байгууллагаас татсан эх үүсвэрт хуримтлуулж тооцсон хүүгийн өглөг </t>
  </si>
  <si>
    <t xml:space="preserve">Бусад эх үүсвэр </t>
  </si>
  <si>
    <t>2.4.1</t>
  </si>
  <si>
    <t>2.4.2</t>
  </si>
  <si>
    <t xml:space="preserve">Банкнаас гаргасан үнэт цаас </t>
  </si>
  <si>
    <t>2.4.3</t>
  </si>
  <si>
    <t xml:space="preserve">Төслийн зээлийн санхүүжилт </t>
  </si>
  <si>
    <t>2.4.4</t>
  </si>
  <si>
    <t xml:space="preserve">Буцаан худалдан авах нөхцөлөөр худалдсан үнэт цаас (репо) </t>
  </si>
  <si>
    <t>2.4.5</t>
  </si>
  <si>
    <t xml:space="preserve">Хамтын зээлжүүлэлтийн эх үүсвэр </t>
  </si>
  <si>
    <t>2.4.6</t>
  </si>
  <si>
    <t>2.4.7</t>
  </si>
  <si>
    <t>Бусад эх үүсвэрийн хойшлогдсон төлбөр</t>
  </si>
  <si>
    <t>2.4.8</t>
  </si>
  <si>
    <t xml:space="preserve">Дериватив санхүүгийн өр төлбөр </t>
  </si>
  <si>
    <t xml:space="preserve">Бусад санхүүгийн өр төлбөр </t>
  </si>
  <si>
    <t xml:space="preserve">Бусад санхүүгийн бус өр төлбөр </t>
  </si>
  <si>
    <t xml:space="preserve">Хоёрдогч өглөг </t>
  </si>
  <si>
    <t xml:space="preserve">Давуу эрхийн хувьцаа (өр төлбөр) </t>
  </si>
  <si>
    <t xml:space="preserve">Нийт өр төлбөрийн дүн </t>
  </si>
  <si>
    <t>ӨӨРИЙН ХӨРӨНГӨ</t>
  </si>
  <si>
    <t xml:space="preserve">Хувь нийлүүлсэн хөрөнгө </t>
  </si>
  <si>
    <t>3.1.1</t>
  </si>
  <si>
    <t xml:space="preserve">Давуу эрхийн хувьцаа </t>
  </si>
  <si>
    <t>3.1.2</t>
  </si>
  <si>
    <t xml:space="preserve">Энгийн хувьцаа </t>
  </si>
  <si>
    <t xml:space="preserve">Нэмж төлөгдсөн капитал </t>
  </si>
  <si>
    <t xml:space="preserve">Халаасны хувьцаа </t>
  </si>
  <si>
    <t xml:space="preserve">Дахин үнэлгээний нэмэгдэл </t>
  </si>
  <si>
    <t xml:space="preserve">Хуримтлагдсан ашиг, алдагдал </t>
  </si>
  <si>
    <t>Бусад өөрийн хөрөнгө</t>
  </si>
  <si>
    <t>3.6.1</t>
  </si>
  <si>
    <t xml:space="preserve">Хувьцааны опцион  </t>
  </si>
  <si>
    <t>3.6.2</t>
  </si>
  <si>
    <t>3.6.3</t>
  </si>
  <si>
    <t>3.6.4</t>
  </si>
  <si>
    <t xml:space="preserve">Эрсдэлийн сангийн нөөц </t>
  </si>
  <si>
    <t>3.6.5</t>
  </si>
  <si>
    <t>Нийгмийн хөгжлийн сан</t>
  </si>
  <si>
    <t xml:space="preserve">Өөрийн хөрөнгийн дүн </t>
  </si>
  <si>
    <t xml:space="preserve">Өр төлбөр ба өөрийн хөрөнгийн дүн  </t>
  </si>
  <si>
    <t>Орлого, зардлын зүйл</t>
  </si>
  <si>
    <t xml:space="preserve">Хүүгийн орлого </t>
  </si>
  <si>
    <t>Монголбанкинд байршуулсан хөрөнгийн</t>
  </si>
  <si>
    <t>Банк, санхүүгийн байгууллагад байршуулсан хөрөнгийн</t>
  </si>
  <si>
    <t>Үнэт цаасны</t>
  </si>
  <si>
    <t>Зээлийн</t>
  </si>
  <si>
    <t>Бусад хүүгийн орлого</t>
  </si>
  <si>
    <t xml:space="preserve">Хүүгийн зардал </t>
  </si>
  <si>
    <t>Харилцахад төлсөн хүү</t>
  </si>
  <si>
    <t>Хадгаламжинд төлсөн хүү</t>
  </si>
  <si>
    <t>Зээлийн хүүгийн зардал</t>
  </si>
  <si>
    <t>Үнэт цаасны хүүгийн зардал</t>
  </si>
  <si>
    <t xml:space="preserve">Бусад хүүгийн зардал  </t>
  </si>
  <si>
    <t>Хүүгийн цэвэр орлого  [(1)-(2)]</t>
  </si>
  <si>
    <t>Эрсдэлийн сангийн зардал</t>
  </si>
  <si>
    <t>Эрсдэлийн сангийн дараах цэвэр орлого  [(3)-(4)]</t>
  </si>
  <si>
    <t>Бусад орлого</t>
  </si>
  <si>
    <t xml:space="preserve">Хүүгийн бус орлого  </t>
  </si>
  <si>
    <t>Арилжааны орлого</t>
  </si>
  <si>
    <t>Ханш, үнэлгээний тэгшитгэлийн орлого</t>
  </si>
  <si>
    <t>Банкны бүтээгдэхүүнтэй холбоотой үйлчилгээний хураамж, шимтгэлийн орлого</t>
  </si>
  <si>
    <t>Бусад хүүгийн бус орлого</t>
  </si>
  <si>
    <t>Бусад  орлого, олз</t>
  </si>
  <si>
    <t>Бусад зардал</t>
  </si>
  <si>
    <t xml:space="preserve">Хүүгийн бус зардал  </t>
  </si>
  <si>
    <t>Бусад эрсдэлийн сангийн зардал</t>
  </si>
  <si>
    <t>Арилжааны зардал</t>
  </si>
  <si>
    <t>Ханш, үнэлгээний тэгшитгэлийн зардал</t>
  </si>
  <si>
    <t>Хураамж, шимтгэлийн зардал</t>
  </si>
  <si>
    <t>Үйл ажиллагааны бусад зардал</t>
  </si>
  <si>
    <t>Бусад зардал, гарз</t>
  </si>
  <si>
    <t>Татварын өмнөх ашиг, алдагдал (5+6-7)</t>
  </si>
  <si>
    <t xml:space="preserve">Орлогын татварын зардал </t>
  </si>
  <si>
    <t>Татварын дараах ашиг, алдагдал (8-9)</t>
  </si>
  <si>
    <t xml:space="preserve">Зогсоосон үйл ажиллагааны цэвэр орлого, зардал </t>
  </si>
  <si>
    <t>Тайлант үеийн цэвэр ашиг, алдагдал (10+11)</t>
  </si>
  <si>
    <t>Бусад дэлгэрэнгүй орлого</t>
  </si>
  <si>
    <t>Үндсэн хөрөнгө ба биет бус хөрөнгийн дахин үнэлгээний нэмэгдэл дансны өсөлт, бууралт</t>
  </si>
  <si>
    <t>Борлуулахад бэлэн үнэт цаасны дахин үнэлгээний өсөлт, бууралт</t>
  </si>
  <si>
    <t>Ханш, үнэлгээний тэгшитгэлийн сангийн өсөлт, бууралт</t>
  </si>
  <si>
    <t>Эрсдэлийн сангийн нөөцийн өсөлт, бууралт</t>
  </si>
  <si>
    <t>Тайлант хугацааны нийт дэлгэрэнгүй орлогын дүн  (10+11)</t>
  </si>
  <si>
    <t>1.1.</t>
  </si>
  <si>
    <t>1.2.</t>
  </si>
  <si>
    <t>1.3.</t>
  </si>
  <si>
    <t>1.4.</t>
  </si>
  <si>
    <t>1.5.</t>
  </si>
  <si>
    <t>2.1.</t>
  </si>
  <si>
    <t>2.2.</t>
  </si>
  <si>
    <t>2.3.</t>
  </si>
  <si>
    <t>2.4.</t>
  </si>
  <si>
    <t>2.5.</t>
  </si>
  <si>
    <t>3.6.6.</t>
  </si>
  <si>
    <t>3.6.7.</t>
  </si>
  <si>
    <t>3.6.9.</t>
  </si>
  <si>
    <t>3.6.10.</t>
  </si>
  <si>
    <t>Зээлийн хойшлогдсон төлбөр</t>
  </si>
  <si>
    <t>Хувьцаанд хөрвөх үнэт цаас (өөрийн хөрөнгө)</t>
  </si>
  <si>
    <t>Хувьцаанд хөрвөх эх үүсвэр (өөрийн хөрөнгө)</t>
  </si>
  <si>
    <t>Хейджийн хэрэгслийн дахин үнэлгээний сан</t>
  </si>
  <si>
    <t>3.6.8.</t>
  </si>
  <si>
    <t>4.1.</t>
  </si>
  <si>
    <t>4.2.</t>
  </si>
  <si>
    <t>4.3.</t>
  </si>
  <si>
    <t>6.1.</t>
  </si>
  <si>
    <t>6.1.1.</t>
  </si>
  <si>
    <t>6.1.2.</t>
  </si>
  <si>
    <t>6.1.3.</t>
  </si>
  <si>
    <t>6.1.4.</t>
  </si>
  <si>
    <t>6.2.</t>
  </si>
  <si>
    <t>7.1.</t>
  </si>
  <si>
    <t>7.1.1.</t>
  </si>
  <si>
    <t>7.1.2.</t>
  </si>
  <si>
    <t>7.1.3.</t>
  </si>
  <si>
    <t>7.1.4.</t>
  </si>
  <si>
    <t>7.1.5.</t>
  </si>
  <si>
    <t>7.2.</t>
  </si>
  <si>
    <t>13.1.</t>
  </si>
  <si>
    <t>13.2.</t>
  </si>
  <si>
    <t>13.3.</t>
  </si>
  <si>
    <t>13.4.</t>
  </si>
  <si>
    <t>13.5.</t>
  </si>
  <si>
    <t>Сангийн яамны тодруулга</t>
  </si>
  <si>
    <t>new</t>
  </si>
  <si>
    <t>Д/д</t>
  </si>
  <si>
    <t>Тод дугаар</t>
  </si>
  <si>
    <t>Тайлан бэлтгэх үндэслэл</t>
  </si>
  <si>
    <t>Бямбасүрэн</t>
  </si>
  <si>
    <t>FMD</t>
  </si>
  <si>
    <t xml:space="preserve"> Нягтлан бодох бүртгэлийн бодлогын өөрчлөлт</t>
  </si>
  <si>
    <t xml:space="preserve"> МӨНГӨ БА ТҮҮНТЭЙ АДИЛТГАХ ХӨРӨНГӨ</t>
  </si>
  <si>
    <t>БАНК, САНХҮҮГИЙН БАЙГУУЛЛАГАД БАЙРШУУЛСАН ХӨРӨНГӨ</t>
  </si>
  <si>
    <t>ХӨРӨНГӨ ОРУУЛАЛТ</t>
  </si>
  <si>
    <t>Other</t>
  </si>
  <si>
    <t>ДЕРИВАТИВ САНХҮҮГИЙН ХЭРЭГСЭЛ</t>
  </si>
  <si>
    <t>БУСАД САНХҮҮГИЙН ХӨРӨНГӨ</t>
  </si>
  <si>
    <t>БУСАД САНХҮҮГИЙН БУС ХӨРӨНГӨ</t>
  </si>
  <si>
    <t>ӨМЧЛӨХ БУСАД ХӨРӨНГӨ</t>
  </si>
  <si>
    <t>ҮНДСЭН ХӨРӨНГӨ</t>
  </si>
  <si>
    <t>Саруулмандах</t>
  </si>
  <si>
    <t>ХӨРӨНГӨ ОРУУЛАЛТЫН ЗОРИУЛАЛТТАЙ ҮЛ ХӨДЛӨХ ХӨРӨНГӨ</t>
  </si>
  <si>
    <t>БОРЛУУЛАХ ЗОРИЛГООР ЭЗЭМШИЖ БУЙ ЭРГЭЛТИЙН БУС ХӨРӨНГӨ (ЭСВЭЛ БОРЛУУЛАХ БҮЛЭГ ХӨРӨНГӨ) БОЛОН ӨР ТӨЛБӨР</t>
  </si>
  <si>
    <t>БИЕТ БУС ХӨРӨНГӨ</t>
  </si>
  <si>
    <t>ХАРИЛЦАГЧДЫН ХАРИЛЦАХ, ХАДГАЛАМЖ</t>
  </si>
  <si>
    <t xml:space="preserve">БАНК, САНХҮҮГИЙН БАЙГУУЛЛАГААС ТАТСАН ЭХ ҮҮСВЭР </t>
  </si>
  <si>
    <t>БУСАД ЭХ ҮҮСВЭР</t>
  </si>
  <si>
    <t>БУСАД САНХҮҮГИЙН ӨР ТӨЛБӨР</t>
  </si>
  <si>
    <t>БУСАД САНХҮҮГИЙН БУС ӨР ТӨЛБӨР</t>
  </si>
  <si>
    <t>ӨӨРИЙН ХӨРӨНГӨ , ТҮҮНИЙ УДИРДЛАГА</t>
  </si>
  <si>
    <t>ХҮҮГИЙН ОРЛОГО</t>
  </si>
  <si>
    <t>ХҮҮГИЙН ЗАРДАЛ</t>
  </si>
  <si>
    <t>ЭРСДЭЛИЙН САНГИЙН ЗАРДАЛ</t>
  </si>
  <si>
    <t>Энхтуяа.Д</t>
  </si>
  <si>
    <t>АРИЛЖААНЫ ЦЭВЭР ОРЛОГО, ЗАРДАЛ</t>
  </si>
  <si>
    <t xml:space="preserve"> ХАНШ, ҮНЭЛГЭЭНИЙ ТЭГШИТГЭЛИЙН ЦЭВЭР ОРЛОГО, ЗАРДАЛ</t>
  </si>
  <si>
    <t>БАНКНЫ БҮТЭЭГДЭХҮҮН, ҮЙЛЧИЛГЭЭНИЙ ХУРААМЖ, ШИМТГЭЛИЙН ЦЭВЭР ОРЛОГО</t>
  </si>
  <si>
    <t>БУСАД ОРЛОГО, ОЛЗ (ГАРЗ), АШИГ (АЛДАГДАЛ)</t>
  </si>
  <si>
    <t>УДИРДЛАГА БА ҮЙЛ АЖИЛЛАГААНЫ БУСАД ЗАРДАЛ</t>
  </si>
  <si>
    <t>Сүнжидмаа</t>
  </si>
  <si>
    <t>ОРЛОГЫН ТАТВАРЫН ЗАРДАЛ</t>
  </si>
  <si>
    <t>ХОЛБООТОЙ ТАЛУУДТАЙ ХИЙСЭН АЖИЛ ГҮЙЛГЭЭ</t>
  </si>
  <si>
    <t xml:space="preserve">БОЛЗОШГҮЙ ХӨРӨНГӨ БА ӨР ТӨЛБӨР </t>
  </si>
  <si>
    <t>ТАЙЛАГНАЛЫН ҮЕИЙН ДАРААХ ҮЙЛ ЯВДАЛ</t>
  </si>
  <si>
    <t>ЭРСДЭЛИЙН УДИРДЛАГА</t>
  </si>
  <si>
    <t>БОДИТ ҮНЭ ЦЭНИЙН ТОДРУУЛГА</t>
  </si>
  <si>
    <t>ТЭНЦЛИЙН ГАДУУРХ ДАНСД</t>
  </si>
  <si>
    <t xml:space="preserve">Алтанзул </t>
  </si>
  <si>
    <t>Байгууллагын нэр: Хаан банк</t>
  </si>
  <si>
    <t>Регистр: 2693321</t>
  </si>
  <si>
    <t>1. Тайлан бэлдэх үндэслэл</t>
  </si>
  <si>
    <t>Тайлан бэлдэх үндэслэл</t>
  </si>
  <si>
    <t/>
  </si>
  <si>
    <t>Захирал ....................... /Ш.Өлзий-Аюуш /</t>
  </si>
  <si>
    <t>Нягтлан бодогч ....................... /null/</t>
  </si>
  <si>
    <t>2. Нягтлан бодох бүртгэлийн бодлогын өөрчлөлт</t>
  </si>
  <si>
    <t>Нягтлан бодох бүртгэлийн бодлогын өөрчлөлт</t>
  </si>
  <si>
    <t>3. Мөнгө түүнтэй адилтгах хөрөнгө</t>
  </si>
  <si>
    <t>Мөнгө түүнтэй адилтгах хөрөнгө</t>
  </si>
  <si>
    <t>Мөнгө ба түүнтэй адилтгах хөрөнгө: 3 хүртэлх сарын хугацаатай Монголбанкны үнэт цаас  1,594.0 тэрбум төгрөгөөр өссөн.</t>
  </si>
  <si>
    <t>4.1. Банк, санхүүгийн байгууллагад байршуулсан хөрөнгө</t>
  </si>
  <si>
    <t>/Мянган төгрөг/</t>
  </si>
  <si>
    <t>№</t>
  </si>
  <si>
    <t>Үзүүлэлт</t>
  </si>
  <si>
    <t>Эхний үлдэгдэл</t>
  </si>
  <si>
    <t>Эцсийн үлдэгдэл</t>
  </si>
  <si>
    <t>1</t>
  </si>
  <si>
    <t>Монголбанкинд байршуулсан хөрөнгө</t>
  </si>
  <si>
    <t>2</t>
  </si>
  <si>
    <t>Бусад банк, санхүүгийн байгууллагад байршуулсан хөрөнгө</t>
  </si>
  <si>
    <t xml:space="preserve"> 3</t>
  </si>
  <si>
    <t>ЭЗХАХБ-ийн гишүүн орны банк, санхүүгийн байгууллага</t>
  </si>
  <si>
    <t xml:space="preserve"> 4</t>
  </si>
  <si>
    <t>Бусад гадаадын банк, санхүүгийн байгууллага</t>
  </si>
  <si>
    <t xml:space="preserve"> 5</t>
  </si>
  <si>
    <t>Дотоодын банк</t>
  </si>
  <si>
    <t xml:space="preserve"> 6</t>
  </si>
  <si>
    <t>Дотоодын бусад санхүүгийн байгууллага</t>
  </si>
  <si>
    <t>7</t>
  </si>
  <si>
    <t xml:space="preserve"> 8</t>
  </si>
  <si>
    <t xml:space="preserve"> 9</t>
  </si>
  <si>
    <t xml:space="preserve"> 10</t>
  </si>
  <si>
    <t>Хуримтлуулж тооцсон хүүгийн авлага</t>
  </si>
  <si>
    <t>11</t>
  </si>
  <si>
    <t>Нийт дүн</t>
  </si>
  <si>
    <t>4.2. Банк,санхүүгийн байгууллагад байршуулсан хөрөнгийн үнэ цэнийн бууралт</t>
  </si>
  <si>
    <t>Хугацаа хэтрээгүй</t>
  </si>
  <si>
    <t>30 хүртэлх хоногоор хугацаа хэтэрсэн</t>
  </si>
  <si>
    <t>30-90 хоногоор хугацаа хэтэрсэн</t>
  </si>
  <si>
    <t>91-180 хоногоор хугацаа хэтэрсэн</t>
  </si>
  <si>
    <t>181-360 хоногоор хугацаа хэтэрсэн</t>
  </si>
  <si>
    <t>360-аас дээш хоногоор хугацаа хэтэрсэн</t>
  </si>
  <si>
    <t>3</t>
  </si>
  <si>
    <t>4</t>
  </si>
  <si>
    <t>5</t>
  </si>
  <si>
    <t>Хасах нь: Эрсдэлийн сан</t>
  </si>
  <si>
    <t>6</t>
  </si>
  <si>
    <t>Дүн</t>
  </si>
  <si>
    <t>Тэмдэглэл</t>
  </si>
  <si>
    <t xml:space="preserve">IFRS-ийн дагуу БСББХ-д байгуулсан Эрсдэлийн санг тохирох мөр байхгүй тул Дотоодын банк мөрөнд - 12,087,782.2 мянган төгрөгөөр  тайлагнав. </t>
  </si>
  <si>
    <t>5.1. Үнэт цаасаар оруулсан хөрөнгө оруулалт</t>
  </si>
  <si>
    <t>Арилжааны үнэт цаас</t>
  </si>
  <si>
    <t>Борлуулахад бэлэн үнэт цаас</t>
  </si>
  <si>
    <t>Хугацааны эцэс хүртэл эзэмших үнэт цаас</t>
  </si>
  <si>
    <t>Зээл ба авлага гэж ангилсан бусад үнэт цаас</t>
  </si>
  <si>
    <t>Барьцаанд байгаа үнэт цаас</t>
  </si>
  <si>
    <t>Засгийн газрын үнэт цаас</t>
  </si>
  <si>
    <t>Монголбанкны үнэт цаас</t>
  </si>
  <si>
    <t>Вексель</t>
  </si>
  <si>
    <t>Хувьцаа</t>
  </si>
  <si>
    <t>Гадаадын үнэт цаас</t>
  </si>
  <si>
    <t>Хөрөнгөөр баталгаажсан үнэт цаас</t>
  </si>
  <si>
    <t>Өрийн бичиг</t>
  </si>
  <si>
    <t>8</t>
  </si>
  <si>
    <t xml:space="preserve">ҮЦэрсдэлийн сан </t>
  </si>
  <si>
    <t xml:space="preserve">ҮЦ хорогдуулалт, урамшуулал </t>
  </si>
  <si>
    <t>9</t>
  </si>
  <si>
    <t>5.2. Хөрөнгө оруулалтын хугацаа</t>
  </si>
  <si>
    <t>Хугацаа заагаагүй</t>
  </si>
  <si>
    <t>6 хүртэлх сарын хугацаатай</t>
  </si>
  <si>
    <t>6-12 сарын хугацаатай</t>
  </si>
  <si>
    <t>1-5 жилийн хугацаатай</t>
  </si>
  <si>
    <t>5-аас дээш жилийн хугацаатай</t>
  </si>
  <si>
    <t>Хараат, хамтын хяналттай, охин компанид оруулсан хөрөнгө оруулалт</t>
  </si>
  <si>
    <t>ҮЦ эрсдэлийн сан</t>
  </si>
  <si>
    <t>5.3. Хөрөнгө оруулалтын үнэ цэнийн бууралт</t>
  </si>
  <si>
    <t>6.1. Олгосон зээлийн үлдэгдэл, түүнд гарсан өөрчлөлт</t>
  </si>
  <si>
    <t>Бизнесийн зээл</t>
  </si>
  <si>
    <t>Хэрэглээний зээл</t>
  </si>
  <si>
    <t>Орон сууцны зээл</t>
  </si>
  <si>
    <t>Бусад зээл</t>
  </si>
  <si>
    <t>Нэмэгдсэн</t>
  </si>
  <si>
    <t>Хасагдсан(-)</t>
  </si>
  <si>
    <t xml:space="preserve"> 3.1</t>
  </si>
  <si>
    <t>Төлөгдсөн</t>
  </si>
  <si>
    <t xml:space="preserve"> 3.2</t>
  </si>
  <si>
    <t>Данснаас хассан</t>
  </si>
  <si>
    <t>Нэмэх нь: Хуримтлуулж тооцсон хүүгийн авлага</t>
  </si>
  <si>
    <t>Хорогдуулсан өртөг</t>
  </si>
  <si>
    <t>6.2. Зээлийн барьцаа хөрөнгийн тодруулга</t>
  </si>
  <si>
    <t>Баталгаагүй зээл</t>
  </si>
  <si>
    <t>Бусад банкны баталгаа бүхий зээл</t>
  </si>
  <si>
    <t>Гуравдагч талын баталгаа бүхий зээл</t>
  </si>
  <si>
    <t>Барьцаат зээл:</t>
  </si>
  <si>
    <t>- Орон сууц</t>
  </si>
  <si>
    <t>- Бусад үл хөдлөх хөрөнгө</t>
  </si>
  <si>
    <t xml:space="preserve"> 7</t>
  </si>
  <si>
    <t>- Арилжааны үнэт цаас</t>
  </si>
  <si>
    <t>- Мөнгөн хадгаламж</t>
  </si>
  <si>
    <t>- Бусад хөрөнгө</t>
  </si>
  <si>
    <t>10</t>
  </si>
  <si>
    <t>6.3. Зээлийн эрсдэлийн сангийн өөрчлөлт</t>
  </si>
  <si>
    <t>Нэмж байгуулсан</t>
  </si>
  <si>
    <t>Хасагдсан (-)</t>
  </si>
  <si>
    <t>Зээл төлөгдсөн</t>
  </si>
  <si>
    <t>Сангаас хаасан</t>
  </si>
  <si>
    <t xml:space="preserve"> 3.3</t>
  </si>
  <si>
    <t>6.4. Зээлийн үнэ цэнийн бууралт</t>
  </si>
  <si>
    <t>6.5. Зээлийн төвлөрөл</t>
  </si>
  <si>
    <t>Хувь (%)</t>
  </si>
  <si>
    <t>Засгийн газарт олгосон зээл</t>
  </si>
  <si>
    <t>Банк хоорондын захаар олгосон зээл</t>
  </si>
  <si>
    <t>Бусад санхүүгийн байгууллагад олгосон зээл</t>
  </si>
  <si>
    <t>Санхүүгийн бус байгууллагад олгосон зээл</t>
  </si>
  <si>
    <t>- Улсын байгууллага</t>
  </si>
  <si>
    <t>- Хувийн байгууллага</t>
  </si>
  <si>
    <t>Иргэдэд олгосон зээл</t>
  </si>
  <si>
    <t>Өрх гэр, иргэдэд үйлчлэгч ашгийн бус байгууллага (Улс төрийн нам, сүм хийд)-д олгосон зээл</t>
  </si>
  <si>
    <t>Эдийн засгийн харъяат бус (оршин суугч бус)</t>
  </si>
  <si>
    <t>7. Дериватив санхүүгийн хэрэгсэл</t>
  </si>
  <si>
    <t>Орлого</t>
  </si>
  <si>
    <t>Зардал</t>
  </si>
  <si>
    <t>Форвард арилжаа</t>
  </si>
  <si>
    <t>Своп арилжаа</t>
  </si>
  <si>
    <t>Опцион арилжаа</t>
  </si>
  <si>
    <t>Фьючерс арилжаа</t>
  </si>
  <si>
    <t>Бусад арилжаа</t>
  </si>
  <si>
    <t>8. Бусад санхүүгийн хөрөнгө</t>
  </si>
  <si>
    <t>Бусдаас авах авлага</t>
  </si>
  <si>
    <t>Авлагын эрсдэлийн сан</t>
  </si>
  <si>
    <t>9.1. Бусад тооцоо</t>
  </si>
  <si>
    <t>Урьдчилгаа</t>
  </si>
  <si>
    <t>Зах зээлийн хүүгээс доогуур хүүтэйгээр ажилтнуудад олгосон зээлийн урьдчилгаа</t>
  </si>
  <si>
    <t>Улсын тэмдэгтийн хураамж</t>
  </si>
  <si>
    <t>Зээл барагдуулахтай холбоотой тооцоо</t>
  </si>
  <si>
    <t>Дараагийн тайлангийн тооцоо</t>
  </si>
  <si>
    <t>9.2. Үнэт металл</t>
  </si>
  <si>
    <t>Цэвэршүүлсэн алт</t>
  </si>
  <si>
    <t>Цэвэршүүлсэн мөнгө</t>
  </si>
  <si>
    <t>Бусад цэвэршүүлсэн металл</t>
  </si>
  <si>
    <t>Үнэт металлын хуримтлуулж тооцсон хүүгийн авлага</t>
  </si>
  <si>
    <t>Үнэт металлын эрсдэлийн сан</t>
  </si>
  <si>
    <t>Цэвэр дүн</t>
  </si>
  <si>
    <t>Хасагдсан</t>
  </si>
  <si>
    <t>9.3. Татвар, нийгмийн даатгалын шимтгэл (НДШ)-ийн  авлага</t>
  </si>
  <si>
    <t>ААНОАТ-ын авлага</t>
  </si>
  <si>
    <t>НӨАТ-ын авлага</t>
  </si>
  <si>
    <t>НДШ-ийн авлага</t>
  </si>
  <si>
    <t>ХХОАТ-ийн авлага</t>
  </si>
  <si>
    <t>Бусад татварын тооцоо</t>
  </si>
  <si>
    <t>10. Бусад өмчлөх хөрөнгө</t>
  </si>
  <si>
    <t>Өмчлөх бусад санхүүгийн хөрөнгө</t>
  </si>
  <si>
    <t>Өмчлөх бусад санхүүгийн хөрөнгийн эрсдэлийн сан</t>
  </si>
  <si>
    <t>Үл хөдлөх хөрөнгө</t>
  </si>
  <si>
    <t>Хөдлөх хөрөнгө</t>
  </si>
  <si>
    <t>Өмчлөх бусад санхүүгийн бус хөрөнгийн эрсдэлийн сан</t>
  </si>
  <si>
    <t>11. Үндсэн хөрөнгө</t>
  </si>
  <si>
    <t>Барилга байгууламж</t>
  </si>
  <si>
    <t>Компьютер, дагалдах хэрэгсэл</t>
  </si>
  <si>
    <t>Тээврийн хэрэгсэл</t>
  </si>
  <si>
    <t>Тавилга эд хогшил</t>
  </si>
  <si>
    <t>Дуусаагүй барилга</t>
  </si>
  <si>
    <t>Үндсэн хөрөнгийн санхүүжилт (урьдчилгаа)</t>
  </si>
  <si>
    <t>Түрээсийн хөрөнгө</t>
  </si>
  <si>
    <t>Борлуулаад буцаан түрээсэлсэн хөрөнгө</t>
  </si>
  <si>
    <t>Бусад үндсэн хөрөнгө</t>
  </si>
  <si>
    <t>ҮНДСЭН ХӨРӨНГӨ /ӨРТӨГ/</t>
  </si>
  <si>
    <t>1.1</t>
  </si>
  <si>
    <t>1.2</t>
  </si>
  <si>
    <t>Нэмэгдсэн дүн</t>
  </si>
  <si>
    <t xml:space="preserve"> 1.2.1</t>
  </si>
  <si>
    <t>Өөрөө үйлдвэрлэсэн</t>
  </si>
  <si>
    <t xml:space="preserve"> 1.2.2</t>
  </si>
  <si>
    <t>Худалдаж авсан</t>
  </si>
  <si>
    <t xml:space="preserve"> 1.2.3</t>
  </si>
  <si>
    <t>Үнэ төлбөргүй авсан</t>
  </si>
  <si>
    <t xml:space="preserve"> 1.2.4</t>
  </si>
  <si>
    <t>Дахин үнэлгээний нэмэгдэл</t>
  </si>
  <si>
    <t>1.3</t>
  </si>
  <si>
    <t>Хасагдсан дүн</t>
  </si>
  <si>
    <t xml:space="preserve"> 1.3.1</t>
  </si>
  <si>
    <t>Худалдсан (-)</t>
  </si>
  <si>
    <t xml:space="preserve"> 1.3.2</t>
  </si>
  <si>
    <t>Үнэгүй шилжүүлсэн (-)</t>
  </si>
  <si>
    <t xml:space="preserve"> 1.3.3</t>
  </si>
  <si>
    <t>Акталсан (-)</t>
  </si>
  <si>
    <t xml:space="preserve"> 1.3.4</t>
  </si>
  <si>
    <t>1.4</t>
  </si>
  <si>
    <t>Үндсэн хөрөнгө дахин ангилсан</t>
  </si>
  <si>
    <t>1.5</t>
  </si>
  <si>
    <t>Үндсэн хөрөнгө,  ХОЗҮХХ хооронд дахин ангилсан</t>
  </si>
  <si>
    <t>1.6</t>
  </si>
  <si>
    <t>ХУРИМТЛАГДСАН ЭЛЭГДЭЛ</t>
  </si>
  <si>
    <t>2.1</t>
  </si>
  <si>
    <t>2.2</t>
  </si>
  <si>
    <t xml:space="preserve"> 2.2.1</t>
  </si>
  <si>
    <t>Байгуулсан элэгдэл</t>
  </si>
  <si>
    <t xml:space="preserve"> 2.2.2</t>
  </si>
  <si>
    <t>Дахин үнэлгээгээр нэмэгдсэн</t>
  </si>
  <si>
    <t xml:space="preserve"> 2.2.3</t>
  </si>
  <si>
    <t>Үнэ цэнийн бууралтын буцаалт</t>
  </si>
  <si>
    <t>2.3</t>
  </si>
  <si>
    <t xml:space="preserve"> 2.3.1</t>
  </si>
  <si>
    <t>Данснаас хассан хөрөнгийн элэгдэл</t>
  </si>
  <si>
    <t xml:space="preserve"> 2.3.2</t>
  </si>
  <si>
    <t>Дахин үнэлгээгээр хасагдсан</t>
  </si>
  <si>
    <t xml:space="preserve"> 2.3.3</t>
  </si>
  <si>
    <t>Үнэ цэнийн бууралт</t>
  </si>
  <si>
    <t>2.4</t>
  </si>
  <si>
    <t>ДАНСНЫ ЦЭВЭР ДҮН</t>
  </si>
  <si>
    <t>3.1</t>
  </si>
  <si>
    <t>3.2</t>
  </si>
  <si>
    <t>12. Хөрөнгө оруулалтын зориулалттай үл хөдлөх хөрөнгө</t>
  </si>
  <si>
    <t>Хөрөнгө оруулалтын зориулалттай үл хөдлөх хөрөнгө</t>
  </si>
  <si>
    <t>13. Борлуулах зорилгоор эзэмшиж буй эргэлтийн бус хөрөнгө болон өр төлбөр</t>
  </si>
  <si>
    <t>Борлуулах зорилгоор эзэмшиж буй эргэлтийн бус хөрөнгө</t>
  </si>
  <si>
    <t>Борлуулах зорилгоор эзэмшиж буй өр төлбөр</t>
  </si>
  <si>
    <t>14. Биет бус хөрөнгө</t>
  </si>
  <si>
    <t>Програм хангамж</t>
  </si>
  <si>
    <t>Гүүдвил</t>
  </si>
  <si>
    <t>Бусад биет бус хөрөнгө</t>
  </si>
  <si>
    <t>Биет бус хөрөнгийн санхүүжилт (урьдчилгаа)</t>
  </si>
  <si>
    <t>БИЕТ БУС ХӨРӨНГӨ /ӨРТӨГ/</t>
  </si>
  <si>
    <t>Худалдсан</t>
  </si>
  <si>
    <t>Үнэгүй шилжүүлсэн</t>
  </si>
  <si>
    <t>Акталсан</t>
  </si>
  <si>
    <t>ХУРИМТЛАГДСАН ХОРОГДОЛ</t>
  </si>
  <si>
    <t>Байгуулсан хорогдол</t>
  </si>
  <si>
    <t>Үнэ цэнийн бууралтын</t>
  </si>
  <si>
    <t>Данснаас хассан хөрөнгийн хорогдол</t>
  </si>
  <si>
    <t>Биет бус хөрөнгийн санхүүжилт (урьдчилгаа) -ийн данснаас ҮХ рүү  дахин ангилсан дүнг тайлагнах мөргүй тул  хасагдсан мөрөнд тайлагнав.</t>
  </si>
  <si>
    <t>15. Харилцагчдын харилцах, хадгаламж</t>
  </si>
  <si>
    <t>Харилцах дансанд хуримтлуулж тооцсон хүүгийн өглөг</t>
  </si>
  <si>
    <t>Хугацаагүй хадгаламж</t>
  </si>
  <si>
    <t>Хугацаатай хадгаламж</t>
  </si>
  <si>
    <t>Бусад төрлийн хадгаламж</t>
  </si>
  <si>
    <t>Хадгаламжинд хуримтлуулж тооцсон хүүгийн өглөг</t>
  </si>
  <si>
    <t>16. Банк, Санхүүгийн байгууллагаас татсан эх үүсвэр</t>
  </si>
  <si>
    <t>Банк, санхүүгийн байгууллагаас байршуулсан харилцах, хадгаламж</t>
  </si>
  <si>
    <t>Банк, санхүүгийн байгууллагаас авсан зээл</t>
  </si>
  <si>
    <t>Төлөгдөх хугацаандаа байгаа зээл</t>
  </si>
  <si>
    <t>- Хугацаа хэтэрсэн зээл</t>
  </si>
  <si>
    <t>- Эх үүсвэрийн хойшлогдсон төлбөр</t>
  </si>
  <si>
    <t>Банк, санхүүгийн байгууллагаас татсан эх үүсвэрт хуримтлуулж тооцсон хүүгийн өглөг</t>
  </si>
  <si>
    <t>17. Бусад эх үүсвэр</t>
  </si>
  <si>
    <t>Банкнаас гаргасан өрийн бичиг</t>
  </si>
  <si>
    <t>Банкнаас гаргасан үнэт цаас</t>
  </si>
  <si>
    <t>Төслийн зээлийн санхүүжилт</t>
  </si>
  <si>
    <t>Буцаан худалдан авах нөхцөлөөр худалдсан үнэт цаас (репо)</t>
  </si>
  <si>
    <t>Хамтын зээлжүүлэлтийн эх үүсвэр</t>
  </si>
  <si>
    <t>Бусад эх үүсвэрт хуримтлуулж тооцсон хүүгийн өглөг</t>
  </si>
  <si>
    <t>18. Бусад санхүүгийн өр төлбөр</t>
  </si>
  <si>
    <t>Дансны өглөг</t>
  </si>
  <si>
    <t>Төлөгдөх хугацаандаа байгаа</t>
  </si>
  <si>
    <t>Хугацаа хэтэрсэн</t>
  </si>
  <si>
    <t>19.1. Татварын өглөг</t>
  </si>
  <si>
    <t>НӨАТ-ын тооцоо</t>
  </si>
  <si>
    <t>ААНОАТ тооцоо /ТТ-02 Нийтлэг/</t>
  </si>
  <si>
    <t>ХАОАТ-ын тооцоо /Суутган-1/</t>
  </si>
  <si>
    <t>ХАОАТ-ын тооцоо /Суутган-2/</t>
  </si>
  <si>
    <t>ААНОАТ өглөг /ТТ-13 Бусдаас суутгасан/</t>
  </si>
  <si>
    <t>19.2. Богино хугацаат нөөц (өр төлбөр)</t>
  </si>
  <si>
    <t>Хасагдсан (ашигласан нөөц)</t>
  </si>
  <si>
    <t>Ашиглаагүй буцаасан дүн</t>
  </si>
  <si>
    <t>Хуулийн байгууллагаар шийдэгдэж байгаа зүйлсэд байгуулсан нөөц</t>
  </si>
  <si>
    <t>Зээл, зээлтэй адилтгах хөрөнгөнд хамаарах үүргийн нөөц</t>
  </si>
  <si>
    <t>19.3. Бусад өглөг</t>
  </si>
  <si>
    <t>Цалингийн өглөг</t>
  </si>
  <si>
    <t>Эрүүл мэнд, нийгмийн даатгалын шимтгэлийн өглөг</t>
  </si>
  <si>
    <t>Хойшлогдсон татварын өглөг</t>
  </si>
  <si>
    <t>Нийгмийн хөгжлийн сан (өр төлбөр)</t>
  </si>
  <si>
    <t>Хойшлогдсон орлого</t>
  </si>
  <si>
    <t>Мөнгөөр төлөгдөх хувьцааны опцион</t>
  </si>
  <si>
    <t>Тэтгэврийн сан (өр төлбөр)</t>
  </si>
  <si>
    <t>Түрээсийн хойшлогдсон орлого</t>
  </si>
  <si>
    <t xml:space="preserve">Бусад татварын өглөг </t>
  </si>
  <si>
    <t>21.1. Өмчийн хэлбэр</t>
  </si>
  <si>
    <t>Дүн (төг)</t>
  </si>
  <si>
    <t>Эзлэх хувь (%)</t>
  </si>
  <si>
    <t>Төрийн</t>
  </si>
  <si>
    <t>Хувийн</t>
  </si>
  <si>
    <t>Хувьцаат</t>
  </si>
  <si>
    <t>21.2. Хувь нийлүүлсэн хөрөнгө</t>
  </si>
  <si>
    <t>Тоо ширхэг</t>
  </si>
  <si>
    <t>Нэгжийн нэрлэсэн үнэ</t>
  </si>
  <si>
    <t>Өмчийн цэвэр дүн (төгрөгөөр)</t>
  </si>
  <si>
    <t>21.3. Хөрөнгийн дахин үнэлгээний нэмэгдэл</t>
  </si>
  <si>
    <t>Үндсэн хөрөнгийн дахин үнэлгээний нэмэгдэл</t>
  </si>
  <si>
    <t>Биет бус  хөрөнгийн дахин үнэлгээний нэмэгдэл</t>
  </si>
  <si>
    <t>Борлуулахад бэлэн үнэт цаасны дахин үнэлгээний нэмэгдэл</t>
  </si>
  <si>
    <t xml:space="preserve"> 2.1</t>
  </si>
  <si>
    <t>Дахин үнэлгээний нэмэгдлийн зөрүү</t>
  </si>
  <si>
    <t xml:space="preserve"> 2.2</t>
  </si>
  <si>
    <t>Дахин үнэлсэн хөрөнгийн үнэ цэнийн бууралтын гарзын буцаалт**</t>
  </si>
  <si>
    <t>Хасагдсан дүн /-/</t>
  </si>
  <si>
    <t>Дахин үнэлгээний нэмэгдлийн хэрэгжсэн дүн</t>
  </si>
  <si>
    <t>Дахин үнэлсэн хөрөнгийн үнэ цэнийн бууралтын гарз***</t>
  </si>
  <si>
    <t>21.4. Эрсдэлийн сангийн нөөц</t>
  </si>
  <si>
    <t>Үнэт цаас</t>
  </si>
  <si>
    <t>Зээл</t>
  </si>
  <si>
    <t>Нэмж байгуулсан эрсдэлийн сангийн нөөц</t>
  </si>
  <si>
    <t>Эрсдэлийн сангийн нөөцийн буцаалт</t>
  </si>
  <si>
    <t>Эрсдэлийн сангийн нөөцийн хэрэгжсэн дүн</t>
  </si>
  <si>
    <t>21.6. Өөрийн хөрөнгийн удирдлага</t>
  </si>
  <si>
    <t>Нэгдүгээр зэрэглэлийн өөрийн хөрөнгө:</t>
  </si>
  <si>
    <t>Хувь нийлүүлсэн хөрөнгө - Энгийн хувьцаа</t>
  </si>
  <si>
    <t>Нэмж төлөгдсөн капитал - Энгийн хувьцаа</t>
  </si>
  <si>
    <t>Халаасны хувьцаа</t>
  </si>
  <si>
    <t>Хуримтлагдсан ашиг (алдагдал)</t>
  </si>
  <si>
    <t>Хоёрдугаар зэрэглэлийн өөрийн хөрөнгө:</t>
  </si>
  <si>
    <t>Хувь нийлүүлсэн хөрөнгө - Давуу эрхийн хувьцаа</t>
  </si>
  <si>
    <t>Нэмж төлөгдсөн капитал - Давуу эрхийн хувьцаа</t>
  </si>
  <si>
    <t>12</t>
  </si>
  <si>
    <t>Хоёрдогч өглөг</t>
  </si>
  <si>
    <t>13</t>
  </si>
  <si>
    <t>14</t>
  </si>
  <si>
    <t>Өөрийн хөрөнгийн нийт дүн</t>
  </si>
  <si>
    <t>15</t>
  </si>
  <si>
    <t>Өөрийн хөрөнгийн хүрэлцээний үзүүлэлт:</t>
  </si>
  <si>
    <t>16</t>
  </si>
  <si>
    <t>Өөрийн хөрөнгө, нийт активын харьцаа</t>
  </si>
  <si>
    <t>17</t>
  </si>
  <si>
    <t>Нэгдүгээр зэрэглэлийн өөрийн хөрөнгө, эрсдэлээр жигнэсэн активын харьцаа</t>
  </si>
  <si>
    <t>18</t>
  </si>
  <si>
    <t>Өөрийн хөрөнгө, эрсдэлээр жигнэсэн активын харьцаа</t>
  </si>
  <si>
    <t>21.7. Эрсдэлээр жигнэсэн активын задаргаа</t>
  </si>
  <si>
    <t>0%</t>
  </si>
  <si>
    <t>20%</t>
  </si>
  <si>
    <t>50%</t>
  </si>
  <si>
    <t>70%</t>
  </si>
  <si>
    <t>100%</t>
  </si>
  <si>
    <t>120%</t>
  </si>
  <si>
    <t>150%</t>
  </si>
  <si>
    <t>24. Эрсдэлийн сангийн зардал</t>
  </si>
  <si>
    <t>Банк, санхүүгийн байгуулагуудад байршуулсан хөрөнгийн эрсдэлийн сангийн зардал</t>
  </si>
  <si>
    <t>Үнэт цаасны эрсдэлийн сангийн зардал</t>
  </si>
  <si>
    <t>Зээлийн эрсдэлийн сангийн зардал</t>
  </si>
  <si>
    <t>Өмчлөх бусад хөрөнгийн эрсдэлийн сангийн зардал</t>
  </si>
  <si>
    <t>Үнэт металлын эрсдэлийн сангийн зардал</t>
  </si>
  <si>
    <t>Бусад хөрөнгийн эрсдэлийн сангийн зардал (Авлагын эрсдэлийн сангийн зардал гэх мэт)</t>
  </si>
  <si>
    <t>25. Арилжааны цэвэр орлого, зардал</t>
  </si>
  <si>
    <t>Гадаад валютын арилжааны цэвэр орлого, зардал</t>
  </si>
  <si>
    <t>Үнэт цаасны арилжааны цэвэр орлого, зардал</t>
  </si>
  <si>
    <t>Үнэт металлын арилжааны цэвэр орлого, зардал</t>
  </si>
  <si>
    <t>Бусад арилжааны цэвэр орлого, зардал</t>
  </si>
  <si>
    <t>26. Ханш, Үнэлгээний тэгшитгэлийн цэвэр орлого, зардал</t>
  </si>
  <si>
    <t>Гадаад валютын ханшийн тэгшитгэлийн цэвэр орлого, зардал</t>
  </si>
  <si>
    <t>Үнэт цаасны үнэлгээний тэгшитгэлийн цэвэр орлого, зардал</t>
  </si>
  <si>
    <t>Деривативын бодит үнэ цэнийн үнэлгээний тэгшитгэлийн цэвэр орлого, зардал</t>
  </si>
  <si>
    <t>Үнэт металлын үнэлгээний тэгшитгэлийн цэвэр орлого, зардал</t>
  </si>
  <si>
    <t>Бусад үнэлгээний тэгшитгэлийн цэвэр орлого, зардал</t>
  </si>
  <si>
    <t>28. Бусад орлго, олз(гарз), ашиг(Алдагдал)</t>
  </si>
  <si>
    <t>Хөрөнгө данснаас хассаны олз</t>
  </si>
  <si>
    <t>Борлуулсан буюу дамжуулан түрээсэлсэн хөрөнгийн олз</t>
  </si>
  <si>
    <t>Хөрөнгө оруулалтын зориулалттай хөрөнгийн дахин үнэлгээний олз</t>
  </si>
  <si>
    <t>Түрээсийн орлого</t>
  </si>
  <si>
    <t>Торгуулийн орлого</t>
  </si>
  <si>
    <t>Ногдол ашгийн орлого</t>
  </si>
  <si>
    <t>Тэнцлийн гадуурх данснаас орсон орлого</t>
  </si>
  <si>
    <t>Хараат компани, хамтын хяналттай компанийн ашгаас хуваарилсан орлого</t>
  </si>
  <si>
    <t>Хөрөнгийг зах зээлийн түвшнээс өндөр хувь хэмжээгээр анх удаад хүлээн зөвшөөрсний орлого</t>
  </si>
  <si>
    <t>Өр төлбөрийг зах зээлийн түвшнээс бага хувь хэмжээгээр анх удаад хүлээн зөвшөөрсний орлого</t>
  </si>
  <si>
    <t>Тусламжийн орлого</t>
  </si>
  <si>
    <t>29.1. Борлуулалт маркетингийн болон ерөнхий удирдлагын зардлууд</t>
  </si>
  <si>
    <t>Ажилтнуудтай холбоотой зардал</t>
  </si>
  <si>
    <t>Сургалт</t>
  </si>
  <si>
    <t>Зээл болон бусад авлагыг барагдуулахтай холбоотой зардал</t>
  </si>
  <si>
    <t>Өмчлөх бусад хөрөнгийн урсгал зардал</t>
  </si>
  <si>
    <t>Мэргэжлийн үйлчилгээний хураамж</t>
  </si>
  <si>
    <t>Зарлал, сурталчилгаа, маркетингийн зардал</t>
  </si>
  <si>
    <t>Элэгдэл, хорогдлын зардал</t>
  </si>
  <si>
    <t>Түрээсийн зардал</t>
  </si>
  <si>
    <t>Ашиглалтын зардал</t>
  </si>
  <si>
    <t>Үндсэн хөрөнгийн урсгал засвар, борлуулах үйл ажиллагааны зардал</t>
  </si>
  <si>
    <t>Програм хангамж, автоматжуулалтын урсгал зардал</t>
  </si>
  <si>
    <t>Бичиг хэргийн зардал</t>
  </si>
  <si>
    <t>Харуул, аюулгүй байдлын зардал</t>
  </si>
  <si>
    <t>Харилцаа холбооны зардал</t>
  </si>
  <si>
    <t>Түлш шатахуун, тээврийн зардал</t>
  </si>
  <si>
    <t>Мөнгө хураалтын зардал</t>
  </si>
  <si>
    <t>Албан томилолт</t>
  </si>
  <si>
    <t>Ариун цэвэр</t>
  </si>
  <si>
    <t>19</t>
  </si>
  <si>
    <t>Газар эдэлбэр</t>
  </si>
  <si>
    <t>20</t>
  </si>
  <si>
    <t>Үл хөдлөх хөрөнгийн татвар</t>
  </si>
  <si>
    <t>21</t>
  </si>
  <si>
    <t>Төлсөн эрхийн шимтгэл</t>
  </si>
  <si>
    <t>22</t>
  </si>
  <si>
    <t>Данснаас хассан зээл ба авлага</t>
  </si>
  <si>
    <t>23</t>
  </si>
  <si>
    <t>Данснаас хассан өмчлөх бусад хөрөнгө</t>
  </si>
  <si>
    <t>24</t>
  </si>
  <si>
    <t>25</t>
  </si>
  <si>
    <t>29.2. Бусад зардал, гарз</t>
  </si>
  <si>
    <t>Хөрөнгө данснаас хассаны гарз</t>
  </si>
  <si>
    <t>Хөрөнгө оруулалтын зориулалттай хөрөнгийн дахин үнэлгээний гарз</t>
  </si>
  <si>
    <t>Зочин төлөөлөгч, баяр ёслолын зардал</t>
  </si>
  <si>
    <t>Хандив</t>
  </si>
  <si>
    <t>Торгууль</t>
  </si>
  <si>
    <t>Хараат компани, хамтын хяналттай компанийн алдагдлаас хуваарилсан зардал</t>
  </si>
  <si>
    <t>Хөрөнгийг зах зээлийн түвшнээс доогуур хувиар анх удаа хүлээн зөвшөөрөх үеийн зардал</t>
  </si>
  <si>
    <t>Өр төлбөрийг зах зээлийн түвшнээс дээгүүр хувиар анх удаа хүлээн зөвшөөрөх үеийн зардал</t>
  </si>
  <si>
    <t>Зээлд хамаарах үүрэг ба хуулийн байгууллагаар шийдэгдэж байгаа зүйлсэд байгуулсан нөөцийн зардал</t>
  </si>
  <si>
    <t>30. Орлогын татварын зардал</t>
  </si>
  <si>
    <t>Тайлангийн үеийн орлогын татварын зардал</t>
  </si>
  <si>
    <t>Хойшлогдсон татварын зардал /орлого/</t>
  </si>
  <si>
    <t>Орлогын татварын зардал /орлого/ -ын нийт дүн</t>
  </si>
  <si>
    <t>31.1. Толгой компани, хамгийн дээд хяналт тавигч компани, хувь хүний талаарх мэдээлэл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</si>
  <si>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</si>
  <si>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</si>
  <si>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</si>
  <si>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</si>
  <si>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 xml:space="preserve"> 1</t>
  </si>
  <si>
    <t>Нэр</t>
  </si>
  <si>
    <t>Савада Холдингс</t>
  </si>
  <si>
    <t xml:space="preserve">Хидео Савада </t>
  </si>
  <si>
    <t xml:space="preserve"> 2</t>
  </si>
  <si>
    <t>Бүртгэгдсэн (оршин суугаа) улс</t>
  </si>
  <si>
    <t xml:space="preserve">Япон </t>
  </si>
  <si>
    <t>Эзэмшлийн хувь</t>
  </si>
  <si>
    <t>45.55%</t>
  </si>
  <si>
    <t>31.2. Тэргүүлэх удирдлагын бүрэлдэхүүнд олгосон нөхөн олговрын тухай мэдээлэл</t>
  </si>
  <si>
    <t>Богино болон урт хугацааны тэтгэмж</t>
  </si>
  <si>
    <t>Ажил эрхлэлтийн дараах, ажлаас халагдсаны тэтгэмж</t>
  </si>
  <si>
    <t>Хувьцаанд суурилсан төлбөр</t>
  </si>
  <si>
    <t>31.3. Холбоотой талуудтай хийсэн ажил гүйлгээ</t>
  </si>
  <si>
    <t>Ажил гүйлгээний утга</t>
  </si>
  <si>
    <t>Таван Богд солюшин ХХК</t>
  </si>
  <si>
    <t>Бараа ажил үйлчилгээ худалдан авах, худалдах</t>
  </si>
  <si>
    <t>17,991,434.3</t>
  </si>
  <si>
    <t xml:space="preserve">Дата бэйнк ХХК </t>
  </si>
  <si>
    <t>10,365,880.1</t>
  </si>
  <si>
    <t>Таван Богд интернэйшнл ХХК</t>
  </si>
  <si>
    <t>2,619,103.7</t>
  </si>
  <si>
    <t xml:space="preserve">SAWADA HOLDINGS CO., LTD </t>
  </si>
  <si>
    <t>2,607,369.1</t>
  </si>
  <si>
    <t xml:space="preserve">H.S. SECURITIES CO., LTD </t>
  </si>
  <si>
    <t>2,318,928.6</t>
  </si>
  <si>
    <t>Таван богд проперти</t>
  </si>
  <si>
    <t>2,134,562.3</t>
  </si>
  <si>
    <t>Глобал ложистик сервис ХХК</t>
  </si>
  <si>
    <t>1,484,664.2</t>
  </si>
  <si>
    <t>Таван Богд ХХК</t>
  </si>
  <si>
    <t>1,459,981.3</t>
  </si>
  <si>
    <t>Таван богд менежмент ХХК</t>
  </si>
  <si>
    <t>1,044,735.5</t>
  </si>
  <si>
    <t>Таван Богд трейд ХХК</t>
  </si>
  <si>
    <t>605,643.6</t>
  </si>
  <si>
    <t>SAWADA HIDEO</t>
  </si>
  <si>
    <t>491,950.5</t>
  </si>
  <si>
    <t xml:space="preserve">ХИДЕО САВАДА ХАН РЕСОРТ </t>
  </si>
  <si>
    <t>456,644.6</t>
  </si>
  <si>
    <t>Богд Моторс ХХК</t>
  </si>
  <si>
    <t>305,498.1</t>
  </si>
  <si>
    <t xml:space="preserve">HIDE INTER LLC </t>
  </si>
  <si>
    <t>217,701.6</t>
  </si>
  <si>
    <t>Замайн сервис ХХК</t>
  </si>
  <si>
    <t>196,698.9</t>
  </si>
  <si>
    <t>Таван Богд Фүүдс ХХК</t>
  </si>
  <si>
    <t>178,639.7</t>
  </si>
  <si>
    <t>Жуулчин ХХК</t>
  </si>
  <si>
    <t>139,599.6</t>
  </si>
  <si>
    <t>Улаанбаатар ХХК</t>
  </si>
  <si>
    <t>127,553.4</t>
  </si>
  <si>
    <t>Таван Богд Вашёкү ХХК</t>
  </si>
  <si>
    <t>54,442.8</t>
  </si>
  <si>
    <t>Таван Богд Фүүдс Пицца ХХК</t>
  </si>
  <si>
    <t>39,226.3</t>
  </si>
  <si>
    <t>Говь ХХК</t>
  </si>
  <si>
    <t>30,879.6</t>
  </si>
  <si>
    <t>Монгол машин концерн" ХХК</t>
  </si>
  <si>
    <t>18,000</t>
  </si>
  <si>
    <t>Дижитал аггрегатор ХХК</t>
  </si>
  <si>
    <t>11,318.4</t>
  </si>
  <si>
    <t>Эйрлинк Монголиа ХХК</t>
  </si>
  <si>
    <t>8,903.3</t>
  </si>
  <si>
    <t>Замайн  ассет менежмент ХХК</t>
  </si>
  <si>
    <t>6,387.7</t>
  </si>
  <si>
    <t>5,825.9</t>
  </si>
  <si>
    <t>Таванбогд смарт электроникс ХХК</t>
  </si>
  <si>
    <t>4,349.4</t>
  </si>
  <si>
    <t>Гоёо ХХК</t>
  </si>
  <si>
    <t>2,185.4</t>
  </si>
  <si>
    <t>Монгол машин концерн ХХК</t>
  </si>
  <si>
    <t>1,527.4</t>
  </si>
  <si>
    <t>Жуулчин  дюти фрий ХХК</t>
  </si>
  <si>
    <t>1,451</t>
  </si>
  <si>
    <t>Таван богд Смарт Электроникс ХХК</t>
  </si>
  <si>
    <t>987</t>
  </si>
  <si>
    <t>Хаан Палас  ХХК</t>
  </si>
  <si>
    <t>892.7</t>
  </si>
  <si>
    <t>Таван Богд Хот Пот ХХК</t>
  </si>
  <si>
    <t>473</t>
  </si>
  <si>
    <t>Фүүд сервис  солюшнс ХХК</t>
  </si>
  <si>
    <t>170.8</t>
  </si>
  <si>
    <t xml:space="preserve">H.S.Y.HOLDING CO.,LTD </t>
  </si>
  <si>
    <t>104</t>
  </si>
  <si>
    <t>34. Хөрөнгө оруулалт</t>
  </si>
  <si>
    <t>Аж ахуй нэгжийн өөрийн хөрөнгөөр</t>
  </si>
  <si>
    <t>Улсын төсвийн хөрөнгөөр</t>
  </si>
  <si>
    <t>Орон нутгийн төсвийн хөрөнгөөр</t>
  </si>
  <si>
    <t>Банкны зээл</t>
  </si>
  <si>
    <t>Гадаадын шууд хөрөнгө оруулалт</t>
  </si>
  <si>
    <t>Гадаадын зээл</t>
  </si>
  <si>
    <t>Гадаадын буцалтгүй тусламж</t>
  </si>
  <si>
    <t>Төсөв хөтөлбөр, хандив</t>
  </si>
  <si>
    <t>Бусад эх үүсвэр</t>
  </si>
  <si>
    <t>Биет хөрөнгө</t>
  </si>
  <si>
    <t>Газрын сайжруулалт</t>
  </si>
  <si>
    <t>Үүнээс: Орон сууцны барилга</t>
  </si>
  <si>
    <t>Авто зам</t>
  </si>
  <si>
    <t>Машин тоног, төхөөрөмж</t>
  </si>
  <si>
    <t>Компьютер, бусад хэрэгсэл</t>
  </si>
  <si>
    <t>1.7</t>
  </si>
  <si>
    <t>Биологийн хөрөнгө</t>
  </si>
  <si>
    <t>1.8</t>
  </si>
  <si>
    <t>Бусад биет хөрөнгө:</t>
  </si>
  <si>
    <t xml:space="preserve"> 1.8.1</t>
  </si>
  <si>
    <t>Үүнээс:  ХОЗҮХХ</t>
  </si>
  <si>
    <t>Биет хөрөнгийн дүн</t>
  </si>
  <si>
    <t>Биет бус хөрөнгө:</t>
  </si>
  <si>
    <t>Зохиогчийн эрх</t>
  </si>
  <si>
    <t>Компьютерийн программ хангамж</t>
  </si>
  <si>
    <t>Үүнээс: Програм хангамж</t>
  </si>
  <si>
    <t>Мэдээллийн сан</t>
  </si>
  <si>
    <t>Патент</t>
  </si>
  <si>
    <t>Барааны тэмдэг</t>
  </si>
  <si>
    <t>2.5</t>
  </si>
  <si>
    <t>Тусгай зөвшөөрөл</t>
  </si>
  <si>
    <t>2.6</t>
  </si>
  <si>
    <t>Газар эзэмших эрх</t>
  </si>
  <si>
    <t>2.7</t>
  </si>
  <si>
    <t xml:space="preserve"> 2.7.1</t>
  </si>
  <si>
    <t>Үүнээс зураг төсвийн ажил ТЭЗҮ боловсруулах, туршилт судалгаа</t>
  </si>
  <si>
    <t>2.8</t>
  </si>
  <si>
    <t>Биет бус хөрөнгийн дүн</t>
  </si>
  <si>
    <t>Хайгуул үнэлгээний хөрөнгө</t>
  </si>
  <si>
    <t>Үүнээс: Биет хөрөнгө</t>
  </si>
  <si>
    <t>Биет бус хөрөнгө</t>
  </si>
  <si>
    <t>35.1. Валютын эрсдэлийн тодруулга</t>
  </si>
  <si>
    <t>Санхүүгийн хөрөнгө</t>
  </si>
  <si>
    <t>Санхүүгийн өр төлбөр</t>
  </si>
  <si>
    <t>Дериватив</t>
  </si>
  <si>
    <t>Цэвэр позици</t>
  </si>
  <si>
    <t>Төгрөг</t>
  </si>
  <si>
    <t>Ам. Доллар</t>
  </si>
  <si>
    <t>Юань</t>
  </si>
  <si>
    <t>Евро</t>
  </si>
  <si>
    <t>Фунтстерлинг</t>
  </si>
  <si>
    <t>35.2. Валютын ханшийн өөрчлөлтийн мэдрэмтгий байдал</t>
  </si>
  <si>
    <t>Ашиг, алдагдалд үзүүлэх нөлөөлөл</t>
  </si>
  <si>
    <t>Өөрийн хөрөнгөнд үзүүлэх нөлөөлөл</t>
  </si>
  <si>
    <t>Ам доллар 20%-иар чангарсан</t>
  </si>
  <si>
    <t>Ам доллар 20%-иар суларсан</t>
  </si>
  <si>
    <t>Юань 20%-иар чангарсан</t>
  </si>
  <si>
    <t>Юань 20%-иар суларсан</t>
  </si>
  <si>
    <t>Евро 20%-иар чангарсан</t>
  </si>
  <si>
    <t>Евро 20%-иар суларсан</t>
  </si>
  <si>
    <t>Бусад валют 20%-иар чангарсан</t>
  </si>
  <si>
    <t>Бусад валют 20%-иар суларсан</t>
  </si>
  <si>
    <t>35.3. Хүүгийн түвшний эрсдэлийн тодруулга</t>
  </si>
  <si>
    <t>Хугацаагүй ба 3 сар хүртэлх хугацаатай</t>
  </si>
  <si>
    <t>3 - 6 сарын хугацаатай</t>
  </si>
  <si>
    <t>6 -12 сарын хугацаатай</t>
  </si>
  <si>
    <t>1 жилээс дээш хугацаатай</t>
  </si>
  <si>
    <t>Мөнгөн бус</t>
  </si>
  <si>
    <t>ӨМНӨХ ОН:</t>
  </si>
  <si>
    <t>Нийт санхүүгийн хөрөнгө</t>
  </si>
  <si>
    <t>Нийт санхүүгийн өр төлбөр</t>
  </si>
  <si>
    <t>Цэвэр хүүгийн дүн</t>
  </si>
  <si>
    <t>ТАЙЛАНТ ОН:</t>
  </si>
  <si>
    <t>35.4. Эргэн төлөгдөх хугацааны шинжилгээ</t>
  </si>
  <si>
    <t>Санхүүгийн хэрэгслийн хөрвөх чадварын зөрүү</t>
  </si>
  <si>
    <t>36.1. Хорогдуулсан өртгөөр илэрхийлсэн санхүүгийн хэрэгслийн бодит үнэ цэнийн тодруулга</t>
  </si>
  <si>
    <t>Дансны үнэ</t>
  </si>
  <si>
    <t>Бодит үнэ цэнэ</t>
  </si>
  <si>
    <t>САНХҮҮГИЙН ХӨРӨНГӨ</t>
  </si>
  <si>
    <t>Мөнгө ба түүнтэй адилтгах хөрөнгө</t>
  </si>
  <si>
    <t>Хөрөнгө оруулалт</t>
  </si>
  <si>
    <t>- Банк, санхүүгийн байгууллагад байршуулсан хөрөнгө</t>
  </si>
  <si>
    <t>- Хугацааны эцэс хүртэл эзэмших үнэт цаас</t>
  </si>
  <si>
    <t>- Зээл ба авлага гэж ангилсан бусад үнэт цаас</t>
  </si>
  <si>
    <t>Дериватив санхүүгийн хөрөнгө</t>
  </si>
  <si>
    <t>Бусад санхүүгийн хөрөнгө</t>
  </si>
  <si>
    <t>Хорогдуулсан өртгөөр илэрхийлсэн санхүүгийн хөрөнгийн дүн</t>
  </si>
  <si>
    <t>САНХҮҮГИЙН ӨР ТӨЛБӨР</t>
  </si>
  <si>
    <t>Харилцагчийн харилцах, хадгаламж</t>
  </si>
  <si>
    <t>Банк, санхүүгийн байгууллагаас татсан эх үүсвэр</t>
  </si>
  <si>
    <t>Бусад санхүүгийн өр төлбөр</t>
  </si>
  <si>
    <t>Хорогдуулсан өртгөөр илэрхийлсэн санхүүгийн өр төлбөрийн дүн</t>
  </si>
  <si>
    <t>36.2. Бодит үнэ цэнээр илэрхийлсэн санхүүгийн хэрэгслийн бодит үнэ цэнийн шатлал</t>
  </si>
  <si>
    <t>Идэвхтэй зах зээлийн жишиг үнэ (Нэгдүгээр түвшин)</t>
  </si>
  <si>
    <t>Зах зээлийн мэдээллийг ашиглан үнэлгээний аргачлалаар гаргасан дүн (Хоёрдугаар түвшин)</t>
  </si>
  <si>
    <t>Зах зээлийн мэдээлэл олдоогүй үед үнэлгээний аргачлалаар гаргасан дүн (Гуравдугаар түвшин)</t>
  </si>
  <si>
    <t>- Борлуулахад бэлэн үнэт цаас</t>
  </si>
  <si>
    <t>Бодит үнэ цэнээр илэрхийлсэн санхүүгийн хөрөнгийн дүн</t>
  </si>
  <si>
    <t>Дериватив санхүүгийн өр төлбөр</t>
  </si>
  <si>
    <t>Бодит үнэ цэнээр илэрхийлсэн санхүүгийн өр төлбөрийн дүн</t>
  </si>
  <si>
    <t>36.3. Бодит үнэ цэнийн шатлалын гуравдугаар түвшинд хамаарах хэрэгслүүдийн өөрчлөлт, хөдөлгөөний нэгтгэл</t>
  </si>
  <si>
    <t>Өрийн хэрэгсэл</t>
  </si>
  <si>
    <t>Өмчийн хэрэгсэл</t>
  </si>
  <si>
    <t>20... оны 1 дүгээр сарын 1-ээрх бодит үнэ цэн</t>
  </si>
  <si>
    <t>Тайлант жилийн ашиг, алдагдалд хүлээн зөвшөөрсөн орлого, зардал</t>
  </si>
  <si>
    <t>Бусад дэлгэрэнгүй орлогод хүлээн зөвшөөрсөн орлого, зардал</t>
  </si>
  <si>
    <t>Худалдан авсан</t>
  </si>
  <si>
    <t>Нэмж гаргасан</t>
  </si>
  <si>
    <t>Эргүүлэн төлсөн</t>
  </si>
  <si>
    <t>Гуравдугаар түвшнээс шилжүүлсэн</t>
  </si>
  <si>
    <t>Гуравдугаар түвшинд шилжүүлсэн</t>
  </si>
  <si>
    <t>20... оны 12 дугаар сарын 31-ээрх бодит үнэ цэн</t>
  </si>
  <si>
    <t>37. Тэнцлийн гадуурх данс</t>
  </si>
  <si>
    <t>Зээл, зээлтэй адилтгах хөрөнгөнд хамаарах үүрэг (цэвэр дүн)</t>
  </si>
  <si>
    <t>Барьцаа хөрөнгө</t>
  </si>
  <si>
    <t>Тэнцлээс хассан хөрөнгө</t>
  </si>
  <si>
    <t>Дериватив санхүүгийн хэрэгсэл</t>
  </si>
  <si>
    <t>Харилцагчийн өмнөөс батлан даасан хөрөнгө</t>
  </si>
  <si>
    <t>Барьцаанд тавьсан хөрөнгө</t>
  </si>
  <si>
    <t>Тэнцлийн гадуурх бусад дансууд</t>
  </si>
  <si>
    <t>20. Хоёрдогч өглөг</t>
  </si>
  <si>
    <t xml:space="preserve">Хоёрдогч өглөгийн хугацаа дуусч  төлөгдсөн. 	_x000D_
</t>
  </si>
  <si>
    <t>22. Хүүгийн орлого</t>
  </si>
  <si>
    <t>Хүүгийн орлого</t>
  </si>
  <si>
    <t xml:space="preserve">Хүүгийн орлого 35.8 тэрбум төгрөгөөр өссөн. </t>
  </si>
  <si>
    <t>23. Хүүгийн зардал</t>
  </si>
  <si>
    <t>Хүүгийн зардал</t>
  </si>
  <si>
    <t xml:space="preserve">Хүүгийн зардал 24.1 тэрбум төгрөгөөр өссөн. </t>
  </si>
  <si>
    <t>27. Банкны бүтээгдэхүүн үйлчилгээний хураамж, шимтгэлийн орлого</t>
  </si>
  <si>
    <t>Банкны бүтээгдэхүүн үйлчилгээний хураамж, шимтгэлийн орлого</t>
  </si>
  <si>
    <t xml:space="preserve">Банкны Цахим бүтээгдэхүүн үйлчилгээний орлого 15,9 тэрбум, Карттай холбоотой хураамж 3,4 тэрбум төгрөгөөр тус тус өссөн. </t>
  </si>
  <si>
    <t>32. Болзошгүй хөрөнгө ба өр төлбөр</t>
  </si>
  <si>
    <t>Болзошгүй хөрөнгө ба өр төлбөр</t>
  </si>
  <si>
    <t xml:space="preserve">Байхгүй. </t>
  </si>
  <si>
    <t>33. Тайлагналын үеийн дараах үйл явдал</t>
  </si>
  <si>
    <t>Тайлагналын үеийн дараах үйл явдал</t>
  </si>
  <si>
    <t>2020.12.31</t>
  </si>
  <si>
    <t>ХОЁРДОГЧ ӨГЛӨГ</t>
  </si>
  <si>
    <t>MRD</t>
  </si>
  <si>
    <t xml:space="preserve">Баярмаа &amp; Fard </t>
  </si>
  <si>
    <t>Өмнөх үеийн дүн</t>
  </si>
  <si>
    <t>Тайлант үеийн дүн</t>
  </si>
  <si>
    <t>Үндсэн үйл ажиллагааны мөнгөн гүйлгээ:</t>
  </si>
  <si>
    <t>***</t>
  </si>
  <si>
    <t xml:space="preserve">Орлогын татварын өмнөх ашиг (алдагдал) </t>
  </si>
  <si>
    <t>Орлого, зардлын тохируулга:</t>
  </si>
  <si>
    <t xml:space="preserve">Эрсдэлийн сангийн зардал (+) </t>
  </si>
  <si>
    <t>Элэгдэл, хорогдлын зардал (+)</t>
  </si>
  <si>
    <t>Ханш, үнэлгээний тэгшитгэлийн орлого (-), зардал (+) (Мөнгө ба  түүнтэй адилтгах хөрөнгөөс бусад)</t>
  </si>
  <si>
    <t>Хуримтлуулсан хүүгийн орлого (-)</t>
  </si>
  <si>
    <t>Хуримтлуулсан хүүгийн зардал (+)</t>
  </si>
  <si>
    <t>1.2.6</t>
  </si>
  <si>
    <t xml:space="preserve">Хөрөнгө данснаас хассаны олз (-), гарз (+) </t>
  </si>
  <si>
    <t>1.2.7</t>
  </si>
  <si>
    <t>Бусад олз (-), гарз (+)</t>
  </si>
  <si>
    <t>Хөрөнгө, өр төлбөрийн өөрчлөлтийн тохируулга:</t>
  </si>
  <si>
    <t>Банк, санхүүгийн байгууллагад байршуулсан хөрөнгийн өсөлт (-), бууралт (+)</t>
  </si>
  <si>
    <t xml:space="preserve">Арилжааны үнэт цаасны өсөлт (-), бууралт (+) </t>
  </si>
  <si>
    <t>Зээлийн өсөлт (-), бууралт (+)</t>
  </si>
  <si>
    <t>Бусад санхүүгийн хөрөнгийн өсөлт (-), бууралт (+)</t>
  </si>
  <si>
    <t xml:space="preserve">Бусад санхүүгийн бус хөрөнгийн өсөлт (-), бууралт (+) </t>
  </si>
  <si>
    <t>Харилцах, хадгаламжийн өсөлт (+), бууралт (-)</t>
  </si>
  <si>
    <t>Банк, санхүүгийн байгууллагаас татсан эх үүсвэрийн өсөлт (+), бууралт (-)</t>
  </si>
  <si>
    <t>Бусад санхүүгийн өр төлбөрийн өсөлт (+), бууралт (-)</t>
  </si>
  <si>
    <t>1.3.9</t>
  </si>
  <si>
    <t>Бусад санхүүгийн бус өр төлбөрийн өсөлт (+), бууралт (-)</t>
  </si>
  <si>
    <t>Бусад тохируулга:</t>
  </si>
  <si>
    <t>Авсан хүү (+)</t>
  </si>
  <si>
    <t>Төлсөн хүү (-)</t>
  </si>
  <si>
    <t>Орлогын татварын төлөлт (-)</t>
  </si>
  <si>
    <t>Эрсдэлийн сангаас хаасан зээл, авлага (-)</t>
  </si>
  <si>
    <t>Үндсэн үйл ажиллагааны цэвэр мөнгөн гүйлгээний дүн</t>
  </si>
  <si>
    <t>Хөрөнгө оруулалтын үйл ажиллагааны мөнгөн гүйлгээ:</t>
  </si>
  <si>
    <t>Мөнгөн орлогын дүн (+)</t>
  </si>
  <si>
    <t>Үндсэн хөрөнгө борлуулсны орлого</t>
  </si>
  <si>
    <t>Биет бус хөрөнгө борлуулсны орлого</t>
  </si>
  <si>
    <t>2.1.3</t>
  </si>
  <si>
    <t>Хөрөнгө оруулалтын зориулалттай хөрөнгө борлуулсны орлого</t>
  </si>
  <si>
    <t>2.1.4</t>
  </si>
  <si>
    <t>Охин компани, хараат компани, хамтын хяналттай аж ахуйн нэгжид оруулсан хөрөнгө оруулалт борлуулсны орлого</t>
  </si>
  <si>
    <t>2.1.5</t>
  </si>
  <si>
    <t>Бусад урт хугацаат хөрөнгө борлуулсны орлого</t>
  </si>
  <si>
    <t>2.1.6</t>
  </si>
  <si>
    <t>Зээл ба авлага гэж ангилан хорогдуулсан өртгөөр бүртгэсэн хөрөнгө оруулалт борлуулсны орлого</t>
  </si>
  <si>
    <t>2.1.7</t>
  </si>
  <si>
    <t>Борлуулахад бэлэн үнэт цаас борлуулсны орлого</t>
  </si>
  <si>
    <t>2.1.8</t>
  </si>
  <si>
    <t>Хугацааны эцэс хүртэл эзэмших үнэт цаас борлуулсны орлого</t>
  </si>
  <si>
    <t>2.1.9</t>
  </si>
  <si>
    <t>Хүлээн авсан ногдол ашиг</t>
  </si>
  <si>
    <t>2.1.10</t>
  </si>
  <si>
    <t>Бусад мөнгөн орлого</t>
  </si>
  <si>
    <t>Мөнгөн зарлагын дүн (-)</t>
  </si>
  <si>
    <t>Үндсэн хөрөнгө олж эзэмшихэд төлсөн</t>
  </si>
  <si>
    <t>Биет бус хөрөнгө олж эзэмшихэд төлсөн</t>
  </si>
  <si>
    <t>Хөрөнгө оруулалтын зориулалттай хөрөнгө олж эзэмшихэд төлсөн</t>
  </si>
  <si>
    <t>Охин компани, хараат компани, хамтын хяналттай аж ахуйн нэгжид оруулсан хөрөнгө оруулалт олж эзэмшихэд төлсөн</t>
  </si>
  <si>
    <t>2.2.5</t>
  </si>
  <si>
    <t xml:space="preserve">Зээл ба авлага гэж ангилан хорогдуулсан өртгөөр бүртгэсэн хөрөнгө оруулалт олж эзэмшихэд төлсөн </t>
  </si>
  <si>
    <t>2.2.6</t>
  </si>
  <si>
    <t xml:space="preserve">Борлуулахад бэлэн үнэт цаас олж эзэмшихэд төлсөн </t>
  </si>
  <si>
    <t>2.2.7</t>
  </si>
  <si>
    <t xml:space="preserve">Хугацааны эцэс хүртэл эзэмших үнэт цаас олж эзэмшихэд төлсөн </t>
  </si>
  <si>
    <t>2.2.8</t>
  </si>
  <si>
    <t>Бусад урт хугацаат хөрөнгө олж эзэмшихэд төлсөн</t>
  </si>
  <si>
    <t>2.2.9</t>
  </si>
  <si>
    <t>Бусад мөнгөн зарлага</t>
  </si>
  <si>
    <t xml:space="preserve">Хөрөнгө оруулалтын үйл ажиллагааны цэвэр мөнгөн гүйлгээний дүн </t>
  </si>
  <si>
    <t>Санхүүгийн үйл ажиллагааны мөнгөн гүйлгээ:</t>
  </si>
  <si>
    <t>Бусад эх үүсвэр татаж хүлээн авсан</t>
  </si>
  <si>
    <t>Хоёрдогч өглөгөөс хүлээн авсан</t>
  </si>
  <si>
    <t>3.1.3</t>
  </si>
  <si>
    <t>Хувьцаа болон өмчийн бусад үнэт цаас гаргаснаас хүлээн авсан</t>
  </si>
  <si>
    <t>3.1.4</t>
  </si>
  <si>
    <t>Төрөл бүрийн хандив</t>
  </si>
  <si>
    <t>3.1.5</t>
  </si>
  <si>
    <t xml:space="preserve">Мөнгөн зарлагын дүн (-) </t>
  </si>
  <si>
    <t>3.2.1</t>
  </si>
  <si>
    <t xml:space="preserve">Бусад эх үүсвэрт төлсөн </t>
  </si>
  <si>
    <t>3.2.2</t>
  </si>
  <si>
    <t>Хоёрдогч өглөгт төлсөн</t>
  </si>
  <si>
    <t>3.2.3</t>
  </si>
  <si>
    <t>Санхүүгийн түрээсийн өглөгт төлсөн</t>
  </si>
  <si>
    <t>3.2.4</t>
  </si>
  <si>
    <t>Хувьцаа буцаан худалдан авахад төлсөн</t>
  </si>
  <si>
    <t>3.2.5</t>
  </si>
  <si>
    <t>Төлсөн ногдол ашиг</t>
  </si>
  <si>
    <t>3.2.6</t>
  </si>
  <si>
    <t xml:space="preserve">Санхүүгийн үйл ажиллагааны цэвэр мөнгөн гүйлгээний дүн </t>
  </si>
  <si>
    <t>Валютын ханшийн зөрүү</t>
  </si>
  <si>
    <t xml:space="preserve">Мөнгө ба түүнтэй адилтгах хөрөнгийн эхний үлдэгдэл </t>
  </si>
  <si>
    <t xml:space="preserve">Мөнгө ба түүнтэй адилтгах хөрөнгийн эцсийн үлдэгдэл </t>
  </si>
  <si>
    <t>ok</t>
  </si>
  <si>
    <t xml:space="preserve">Бусад банк, санхүүгийн байгууллагад байршуулсан хөрөнгө </t>
  </si>
  <si>
    <t xml:space="preserve">Ганжаргалан </t>
  </si>
  <si>
    <t xml:space="preserve">Баярцэнгэл </t>
  </si>
  <si>
    <t xml:space="preserve">Цэцэгчулуун </t>
  </si>
  <si>
    <t xml:space="preserve">Цэцэгчулуун &amp; Сүнжидмаа </t>
  </si>
  <si>
    <t>ЗЭЭЛ</t>
  </si>
  <si>
    <t xml:space="preserve">Цэрэннадмид &amp; Алтанзул </t>
  </si>
  <si>
    <t xml:space="preserve">Бямбасүрэн &amp; Саруулмандах </t>
  </si>
  <si>
    <t>Энхтуяа</t>
  </si>
  <si>
    <t xml:space="preserve">Ариунаа </t>
  </si>
  <si>
    <t xml:space="preserve">Номин &amp; Цэцэгчулуун </t>
  </si>
  <si>
    <t xml:space="preserve">Санхүүгийн тайлангууд нь СТОУС-ын дагуу бэлтгэгдсэн болно.	 		
</t>
  </si>
  <si>
    <t xml:space="preserve">Санхүүгийн тайлангуудыг бэлтгэхэд  НББ-ын  үндсэн  бодлого зарчмуудыг  баримтлан  тайлант үе болгонд тууштай хэрэгжүүлсэн болно.			
</t>
  </si>
  <si>
    <t>ӨМЧИЙН ӨӨРЧЛӨЛТИЙН ТАЙЛАН</t>
  </si>
  <si>
    <t xml:space="preserve">Бусад өөрийн хөрөнгө </t>
  </si>
  <si>
    <t xml:space="preserve">Хуримтлагдсан ашиг </t>
  </si>
  <si>
    <t xml:space="preserve">Нийт дүн </t>
  </si>
  <si>
    <t xml:space="preserve">Нягтлан бодох бүртгэлийн бодлогын өөрчлөлтийн нөлөө, алдааны залруулга </t>
  </si>
  <si>
    <t xml:space="preserve">Залруулсан үлдэгдэл </t>
  </si>
  <si>
    <t xml:space="preserve">Тайлант үеийн цэвэр ашиг, алдагдал </t>
  </si>
  <si>
    <t xml:space="preserve">Бусад дэлгэрэнгүй орлого </t>
  </si>
  <si>
    <t xml:space="preserve">Өмчид гарсан өөрчлөлт </t>
  </si>
  <si>
    <t xml:space="preserve">Хуваарилсан ногдол ашиг </t>
  </si>
  <si>
    <t xml:space="preserve">Дахин үнэлгээний нэмэгдлийн хэрэгжсэн дүн </t>
  </si>
  <si>
    <r>
      <t>Бүх цэвэр мөнгөн гүйлгээ</t>
    </r>
    <r>
      <rPr>
        <b/>
        <sz val="14"/>
        <color rgb="FF0000FF"/>
        <rFont val="Times New Roman"/>
        <family val="1"/>
      </rPr>
      <t xml:space="preserve"> </t>
    </r>
  </si>
  <si>
    <t>Өөрийн хөрөнгийн зүйл</t>
  </si>
  <si>
    <t xml:space="preserve">   САНХҮҮГИЙН БАЙДЛЫН ТАЙЛАН (СТОУС-д нийцсэн)</t>
  </si>
  <si>
    <t xml:space="preserve">                                          МӨНГӨН ГҮЙЛГЭЭНИЙ ТАЙЛАН</t>
  </si>
  <si>
    <t>Эхний үлдэгдэл 
2025.12.31
Аудитлагдсан</t>
  </si>
  <si>
    <t>Өмнөх үеийн дүн
2025.12.31</t>
  </si>
  <si>
    <t>2024 оны 12-р сарын 31–ний өдрийн үлдэгдэл</t>
  </si>
  <si>
    <t>2025 оны 12-р сарын 31-ний өдрийн үлдэгдэл</t>
  </si>
  <si>
    <t>Эцсийн үлдэгдэл 
2026.06.30
Аудитлагдаагүй</t>
  </si>
  <si>
    <t>Тайлант үеийн дүн
2026.06.30</t>
  </si>
  <si>
    <t>Борлуулахад бэлэн үнэт цаасны дахин үнэлгээний сан</t>
  </si>
  <si>
    <t>2026 оны 06-р сарын 30-ны өдрийн үлдэгдэл</t>
  </si>
  <si>
    <t>(мянган төгрөгөөр)</t>
  </si>
  <si>
    <r>
      <t>Мөнгөтэй адилтгах хөрөнгө</t>
    </r>
    <r>
      <rPr>
        <sz val="12"/>
        <color indexed="12"/>
        <rFont val="Times New Roman"/>
        <family val="1"/>
      </rPr>
      <t xml:space="preserve"> </t>
    </r>
  </si>
  <si>
    <r>
      <t>Банк, санхүүгийн байгууллагад байршуулсан хөрөнгө</t>
    </r>
    <r>
      <rPr>
        <sz val="12"/>
        <color indexed="12"/>
        <rFont val="Times New Roman"/>
        <family val="1"/>
      </rPr>
      <t xml:space="preserve"> </t>
    </r>
  </si>
  <si>
    <r>
      <t>Хараат, хамтын хяналттай, охин компанид оруулсан хөрөнгө оруулалт</t>
    </r>
    <r>
      <rPr>
        <sz val="12"/>
        <color indexed="12"/>
        <rFont val="Times New Roman"/>
        <family val="1"/>
      </rPr>
      <t xml:space="preserve"> </t>
    </r>
  </si>
  <si>
    <r>
      <t>Үнэт цаасны эрсдэлийн сан</t>
    </r>
    <r>
      <rPr>
        <sz val="12"/>
        <color indexed="12"/>
        <rFont val="Times New Roman"/>
        <family val="1"/>
      </rPr>
      <t xml:space="preserve"> </t>
    </r>
  </si>
  <si>
    <r>
      <t>Эргэлзээтэй зээл</t>
    </r>
    <r>
      <rPr>
        <sz val="12"/>
        <color indexed="12"/>
        <rFont val="Times New Roman"/>
        <family val="1"/>
      </rPr>
      <t xml:space="preserve"> </t>
    </r>
  </si>
  <si>
    <r>
      <t>Бусад санхүүгийн хөрөнгө</t>
    </r>
    <r>
      <rPr>
        <sz val="12"/>
        <color indexed="12"/>
        <rFont val="Times New Roman"/>
        <family val="1"/>
      </rPr>
      <t xml:space="preserve"> </t>
    </r>
  </si>
  <si>
    <r>
      <t>Бусад санхүүгийн бус хөрөнгө</t>
    </r>
    <r>
      <rPr>
        <sz val="12"/>
        <color indexed="12"/>
        <rFont val="Times New Roman"/>
        <family val="1"/>
      </rPr>
      <t xml:space="preserve"> </t>
    </r>
  </si>
  <si>
    <r>
      <t xml:space="preserve">Үндсэн хөрөнгө </t>
    </r>
    <r>
      <rPr>
        <sz val="12"/>
        <color indexed="12"/>
        <rFont val="Times New Roman"/>
        <family val="1"/>
      </rPr>
      <t xml:space="preserve"> </t>
    </r>
  </si>
  <si>
    <r>
      <t>Харилцах</t>
    </r>
    <r>
      <rPr>
        <sz val="12"/>
        <color indexed="12"/>
        <rFont val="Times New Roman"/>
        <family val="1"/>
      </rPr>
      <t xml:space="preserve"> </t>
    </r>
  </si>
  <si>
    <r>
      <t>Банкнаас гаргасан өрийн бичиг</t>
    </r>
    <r>
      <rPr>
        <sz val="12"/>
        <color indexed="12"/>
        <rFont val="Times New Roman"/>
        <family val="1"/>
      </rPr>
      <t xml:space="preserve"> </t>
    </r>
  </si>
  <si>
    <r>
      <t>Бусад эх үүсвэрт хуримтлуулж тооцсон хүүгийн өглөг</t>
    </r>
    <r>
      <rPr>
        <sz val="12"/>
        <color indexed="12"/>
        <rFont val="Times New Roman"/>
        <family val="1"/>
      </rPr>
      <t xml:space="preserve"> </t>
    </r>
  </si>
  <si>
    <r>
      <t>Нөөцийн сан</t>
    </r>
    <r>
      <rPr>
        <sz val="12"/>
        <color indexed="12"/>
        <rFont val="Times New Roman"/>
        <family val="1"/>
      </rPr>
      <t xml:space="preserve"> </t>
    </r>
  </si>
  <si>
    <r>
      <t>Ханш, үнэлгээний тэгшитгэлийн сан</t>
    </r>
    <r>
      <rPr>
        <sz val="12"/>
        <color indexed="8"/>
        <rFont val="Times New Roman"/>
        <family val="1"/>
      </rPr>
      <t xml:space="preserve"> </t>
    </r>
  </si>
  <si>
    <t xml:space="preserve"> ОРЛОГЫН ДЭЛГЭРЭНГҮЙ ТАЙЛАН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</si>
</sst>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5" formatCode="0.0"/>
    <numFmt numFmtId="166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name val="Times New Roman Mo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4"/>
      <color rgb="FF0000FF"/>
      <name val="Times New Roman"/>
      <family val="1"/>
    </font>
    <font>
      <sz val="14"/>
      <color theme="0"/>
      <name val="Times New Roman"/>
      <family val="1"/>
    </font>
    <font>
      <sz val="12"/>
      <color indexed="12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</cellStyleXfs>
  <cellXfs count="96">
    <xf numFmtId="0" fontId="0" fillId="0" borderId="0" xfId="0"/>
    <xf numFmtId="0" fontId="6" fillId="0" borderId="0" xfId="3"/>
    <xf numFmtId="0" fontId="7" fillId="0" borderId="0" xfId="0" applyFont="1"/>
    <xf numFmtId="0" fontId="8" fillId="0" borderId="0" xfId="0" applyFont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left" vertical="center" wrapText="1"/>
    </xf>
    <xf numFmtId="166" fontId="8" fillId="0" borderId="4" xfId="0" applyNumberFormat="1" applyFont="1" applyBorder="1" applyAlignment="1">
      <alignment horizontal="right" vertical="center" wrapText="1"/>
    </xf>
    <xf numFmtId="165" fontId="7" fillId="0" borderId="4" xfId="0" applyNumberFormat="1" applyFont="1" applyBorder="1" applyAlignment="1">
      <alignment horizontal="left" vertical="center" wrapText="1"/>
    </xf>
    <xf numFmtId="0" fontId="4" fillId="0" borderId="0" xfId="3" applyFont="1"/>
    <xf numFmtId="43" fontId="0" fillId="0" borderId="0" xfId="5" applyFont="1"/>
    <xf numFmtId="0" fontId="5" fillId="0" borderId="0" xfId="3" applyFont="1"/>
    <xf numFmtId="0" fontId="6" fillId="0" borderId="0" xfId="6"/>
    <xf numFmtId="0" fontId="2" fillId="0" borderId="0" xfId="6" applyFont="1"/>
    <xf numFmtId="0" fontId="6" fillId="0" borderId="0" xfId="3" applyAlignment="1">
      <alignment vertical="top"/>
    </xf>
    <xf numFmtId="0" fontId="6" fillId="2" borderId="0" xfId="3" applyFill="1"/>
    <xf numFmtId="43" fontId="6" fillId="0" borderId="0" xfId="5" applyFont="1"/>
    <xf numFmtId="4" fontId="6" fillId="0" borderId="0" xfId="3" applyNumberFormat="1"/>
    <xf numFmtId="43" fontId="15" fillId="0" borderId="2" xfId="1" applyFont="1" applyFill="1" applyBorder="1" applyAlignment="1">
      <alignment horizontal="right" vertical="center"/>
    </xf>
    <xf numFmtId="43" fontId="10" fillId="0" borderId="2" xfId="1" applyFont="1" applyFill="1" applyBorder="1" applyAlignment="1">
      <alignment horizontal="right" vertical="center"/>
    </xf>
    <xf numFmtId="43" fontId="14" fillId="0" borderId="2" xfId="1" applyFont="1" applyFill="1" applyBorder="1" applyAlignment="1" applyProtection="1">
      <alignment horizontal="right" vertical="center"/>
      <protection locked="0"/>
    </xf>
    <xf numFmtId="43" fontId="16" fillId="0" borderId="2" xfId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>
      <alignment horizontal="left" vertical="center"/>
    </xf>
    <xf numFmtId="43" fontId="15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right"/>
    </xf>
    <xf numFmtId="0" fontId="19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vertical="center" wrapText="1"/>
    </xf>
    <xf numFmtId="0" fontId="19" fillId="0" borderId="5" xfId="0" applyFont="1" applyBorder="1" applyAlignment="1">
      <alignment horizontal="left" vertical="center"/>
    </xf>
    <xf numFmtId="0" fontId="19" fillId="0" borderId="5" xfId="0" applyFont="1" applyBorder="1" applyAlignment="1">
      <alignment vertical="center" wrapText="1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 applyProtection="1">
      <alignment horizontal="left" vertical="center" wrapText="1" indent="1"/>
      <protection locked="0"/>
    </xf>
    <xf numFmtId="0" fontId="10" fillId="0" borderId="5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 indent="1"/>
    </xf>
    <xf numFmtId="0" fontId="16" fillId="0" borderId="0" xfId="0" applyFont="1" applyAlignment="1" applyProtection="1">
      <alignment horizontal="left" vertical="center" indent="2"/>
      <protection locked="0"/>
    </xf>
    <xf numFmtId="43" fontId="15" fillId="0" borderId="0" xfId="1" applyFont="1" applyFill="1"/>
    <xf numFmtId="43" fontId="16" fillId="0" borderId="0" xfId="1" applyFont="1" applyFill="1" applyBorder="1" applyAlignment="1" applyProtection="1">
      <alignment horizontal="left"/>
      <protection locked="0"/>
    </xf>
    <xf numFmtId="43" fontId="16" fillId="0" borderId="0" xfId="2" applyNumberFormat="1" applyFont="1" applyAlignment="1" applyProtection="1">
      <alignment horizontal="left"/>
      <protection locked="0"/>
    </xf>
    <xf numFmtId="49" fontId="16" fillId="0" borderId="6" xfId="2" applyNumberFormat="1" applyFont="1" applyBorder="1" applyAlignment="1">
      <alignment horizontal="center"/>
    </xf>
    <xf numFmtId="43" fontId="16" fillId="0" borderId="6" xfId="1" applyFont="1" applyFill="1" applyBorder="1" applyAlignment="1">
      <alignment horizontal="center"/>
    </xf>
    <xf numFmtId="41" fontId="15" fillId="0" borderId="0" xfId="4" applyFont="1" applyFill="1" applyAlignment="1">
      <alignment horizontal="right"/>
    </xf>
    <xf numFmtId="43" fontId="15" fillId="0" borderId="0" xfId="1" applyFont="1" applyFill="1" applyAlignment="1">
      <alignment horizontal="right"/>
    </xf>
    <xf numFmtId="43" fontId="16" fillId="0" borderId="5" xfId="1" applyFont="1" applyFill="1" applyBorder="1" applyAlignment="1" applyProtection="1">
      <alignment horizontal="right" vertical="center"/>
      <protection locked="0"/>
    </xf>
    <xf numFmtId="43" fontId="20" fillId="0" borderId="5" xfId="1" applyFont="1" applyFill="1" applyBorder="1" applyAlignment="1" applyProtection="1">
      <alignment horizontal="right" vertical="center"/>
      <protection locked="0"/>
    </xf>
    <xf numFmtId="43" fontId="10" fillId="0" borderId="5" xfId="1" applyFont="1" applyFill="1" applyBorder="1" applyAlignment="1">
      <alignment horizontal="right" vertical="center"/>
    </xf>
    <xf numFmtId="43" fontId="16" fillId="0" borderId="5" xfId="1" applyFont="1" applyFill="1" applyBorder="1" applyAlignment="1">
      <alignment horizontal="right" vertical="center"/>
    </xf>
    <xf numFmtId="43" fontId="15" fillId="0" borderId="3" xfId="1" applyFont="1" applyFill="1" applyBorder="1" applyAlignment="1">
      <alignment horizontal="right"/>
    </xf>
    <xf numFmtId="0" fontId="9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 textRotation="180" wrapText="1"/>
    </xf>
    <xf numFmtId="0" fontId="9" fillId="0" borderId="0" xfId="0" applyFont="1" applyAlignment="1">
      <alignment horizontal="center" vertical="center" textRotation="180" wrapText="1"/>
    </xf>
    <xf numFmtId="43" fontId="9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3" fontId="14" fillId="0" borderId="2" xfId="1" applyFont="1" applyFill="1" applyBorder="1" applyAlignment="1">
      <alignment horizontal="right" vertical="center"/>
    </xf>
    <xf numFmtId="43" fontId="15" fillId="0" borderId="1" xfId="1" applyFont="1" applyFill="1" applyBorder="1" applyAlignment="1" applyProtection="1">
      <alignment horizontal="right" vertical="center"/>
      <protection locked="0"/>
    </xf>
    <xf numFmtId="43" fontId="10" fillId="0" borderId="2" xfId="1" applyFont="1" applyFill="1" applyBorder="1" applyAlignment="1">
      <alignment horizontal="center" vertical="center" wrapText="1"/>
    </xf>
    <xf numFmtId="0" fontId="10" fillId="0" borderId="0" xfId="0" applyFont="1"/>
    <xf numFmtId="0" fontId="15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 indent="1"/>
    </xf>
    <xf numFmtId="0" fontId="18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3"/>
    </xf>
    <xf numFmtId="0" fontId="15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/>
    </xf>
    <xf numFmtId="41" fontId="10" fillId="0" borderId="2" xfId="4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43" fontId="20" fillId="0" borderId="2" xfId="1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center" vertical="center" wrapText="1"/>
    </xf>
    <xf numFmtId="43" fontId="10" fillId="0" borderId="0" xfId="1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  <xf numFmtId="43" fontId="22" fillId="0" borderId="0" xfId="1" applyFont="1" applyFill="1"/>
    <xf numFmtId="0" fontId="10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43" fontId="15" fillId="0" borderId="2" xfId="1" applyFont="1" applyFill="1" applyBorder="1" applyAlignment="1">
      <alignment horizontal="center" vertical="center" wrapText="1"/>
    </xf>
    <xf numFmtId="43" fontId="9" fillId="0" borderId="2" xfId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43" fontId="9" fillId="0" borderId="2" xfId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left" vertical="center" wrapText="1" indent="1"/>
    </xf>
    <xf numFmtId="0" fontId="24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indent="1"/>
    </xf>
    <xf numFmtId="0" fontId="9" fillId="0" borderId="2" xfId="0" quotePrefix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 applyProtection="1">
      <alignment vertical="center" wrapText="1"/>
      <protection locked="0"/>
    </xf>
  </cellXfs>
  <cellStyles count="7">
    <cellStyle name="Comma" xfId="1" builtinId="3"/>
    <cellStyle name="Comma [0]" xfId="4" builtinId="6"/>
    <cellStyle name="Comma 2" xfId="5" xr:uid="{93C3CA73-AD14-497D-87B4-B1E332E4EF41}"/>
    <cellStyle name="Normal" xfId="0" builtinId="0"/>
    <cellStyle name="Normal 2" xfId="3" xr:uid="{00000000-0005-0000-0000-000002000000}"/>
    <cellStyle name="Normal 2 2" xfId="6" xr:uid="{CA85AD90-2006-41DA-8207-326A07C5768F}"/>
    <cellStyle name="Normal_Appendix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00147/Work%20Folders/2.BOM/BOM%20monthly/2023.12/bnk005m122023%20fmd+FARD%20(002).xlsx" TargetMode="External"/><Relationship Id="rId1" Type="http://schemas.openxmlformats.org/officeDocument/2006/relationships/externalLinkPath" Target="/Users/00147/Work%20Folders/2.BOM/BOM%20monthly/2023.12/bnk005m122023%20fmd+FARD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"/>
      <sheetName val="BRANCH"/>
      <sheetName val="Shem "/>
      <sheetName val="draft TRL "/>
      <sheetName val="TRL"/>
      <sheetName val="draft OBS"/>
      <sheetName val="OBS"/>
      <sheetName val="BAL"/>
      <sheetName val="CAR"/>
      <sheetName val="LIQ"/>
      <sheetName val="LIMIT"/>
      <sheetName val="ITB"/>
      <sheetName val="CFLOW"/>
      <sheetName val="MAT"/>
      <sheetName val="NOPR"/>
      <sheetName val="LLIB"/>
      <sheetName val="LOAN_CLASS"/>
      <sheetName val="INC"/>
      <sheetName val="DEP"/>
      <sheetName val="LOAN"/>
      <sheetName val="LRPES"/>
      <sheetName val="LOAN_SECTOR"/>
      <sheetName val="LASS"/>
      <sheetName val="RASS"/>
      <sheetName val="RES"/>
      <sheetName val="MFS"/>
      <sheetName val="MIK"/>
      <sheetName val="SECO"/>
      <sheetName val="RECO"/>
      <sheetName val="AU"/>
      <sheetName val="RATE"/>
      <sheetName val="APR"/>
      <sheetName val="BS"/>
      <sheetName val="IS"/>
      <sheetName val="CFS"/>
      <sheetName val="ES"/>
    </sheetNames>
    <sheetDataSet>
      <sheetData sheetId="0">
        <row r="1">
          <cell r="A1" t="str">
            <v>ХААН</v>
          </cell>
        </row>
      </sheetData>
      <sheetData sheetId="1"/>
      <sheetData sheetId="2"/>
      <sheetData sheetId="3"/>
      <sheetData sheetId="4">
        <row r="2902">
          <cell r="D2902">
            <v>191219800000</v>
          </cell>
        </row>
        <row r="2909">
          <cell r="D2909">
            <v>0</v>
          </cell>
        </row>
        <row r="2912">
          <cell r="D2912">
            <v>86182451827.220001</v>
          </cell>
        </row>
        <row r="2913">
          <cell r="D2913">
            <v>1649038590069.8301</v>
          </cell>
        </row>
        <row r="2916">
          <cell r="D2916">
            <v>1036708279.2799997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86">
          <cell r="C86">
            <v>172097820000</v>
          </cell>
        </row>
      </sheetData>
      <sheetData sheetId="33">
        <row r="42">
          <cell r="D42">
            <v>558782869011.03992</v>
          </cell>
        </row>
      </sheetData>
      <sheetData sheetId="34"/>
      <sheetData sheetId="35">
        <row r="21">
          <cell r="C21">
            <v>191219800000</v>
          </cell>
          <cell r="E21">
            <v>0</v>
          </cell>
          <cell r="F21">
            <v>86182451827.220001</v>
          </cell>
          <cell r="G21">
            <v>1036708279.2799988</v>
          </cell>
          <cell r="H21">
            <v>1649038590069.8296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45"/>
  <sheetViews>
    <sheetView zoomScaleNormal="100" workbookViewId="0">
      <selection activeCell="I33" sqref="I33"/>
    </sheetView>
  </sheetViews>
  <sheetFormatPr defaultRowHeight="14.5" x14ac:dyDescent="0.35"/>
  <cols>
    <col min="1" max="1" width="9.08984375" style="1" customWidth="1"/>
    <col min="2" max="2" width="11.6328125" style="1" customWidth="1"/>
    <col min="3" max="3" width="55.36328125" style="1" customWidth="1"/>
    <col min="4" max="4" width="28.36328125" style="1" customWidth="1"/>
    <col min="5" max="5" width="6.453125" style="1" customWidth="1"/>
    <col min="6" max="7" width="9.08984375" style="1"/>
    <col min="8" max="8" width="25.54296875" style="9" customWidth="1"/>
    <col min="9" max="257" width="9.08984375" style="1"/>
    <col min="258" max="258" width="75.6328125" style="1" customWidth="1"/>
    <col min="259" max="259" width="13.54296875" style="1" customWidth="1"/>
    <col min="260" max="262" width="9.08984375" style="1"/>
    <col min="263" max="263" width="13.54296875" style="1" customWidth="1"/>
    <col min="264" max="513" width="9.08984375" style="1"/>
    <col min="514" max="514" width="75.6328125" style="1" customWidth="1"/>
    <col min="515" max="515" width="13.54296875" style="1" customWidth="1"/>
    <col min="516" max="518" width="9.08984375" style="1"/>
    <col min="519" max="519" width="13.54296875" style="1" customWidth="1"/>
    <col min="520" max="769" width="9.08984375" style="1"/>
    <col min="770" max="770" width="75.6328125" style="1" customWidth="1"/>
    <col min="771" max="771" width="13.54296875" style="1" customWidth="1"/>
    <col min="772" max="774" width="9.08984375" style="1"/>
    <col min="775" max="775" width="13.54296875" style="1" customWidth="1"/>
    <col min="776" max="1025" width="9.08984375" style="1"/>
    <col min="1026" max="1026" width="75.6328125" style="1" customWidth="1"/>
    <col min="1027" max="1027" width="13.54296875" style="1" customWidth="1"/>
    <col min="1028" max="1030" width="9.08984375" style="1"/>
    <col min="1031" max="1031" width="13.54296875" style="1" customWidth="1"/>
    <col min="1032" max="1281" width="9.08984375" style="1"/>
    <col min="1282" max="1282" width="75.6328125" style="1" customWidth="1"/>
    <col min="1283" max="1283" width="13.54296875" style="1" customWidth="1"/>
    <col min="1284" max="1286" width="9.08984375" style="1"/>
    <col min="1287" max="1287" width="13.54296875" style="1" customWidth="1"/>
    <col min="1288" max="1537" width="9.08984375" style="1"/>
    <col min="1538" max="1538" width="75.6328125" style="1" customWidth="1"/>
    <col min="1539" max="1539" width="13.54296875" style="1" customWidth="1"/>
    <col min="1540" max="1542" width="9.08984375" style="1"/>
    <col min="1543" max="1543" width="13.54296875" style="1" customWidth="1"/>
    <col min="1544" max="1793" width="9.08984375" style="1"/>
    <col min="1794" max="1794" width="75.6328125" style="1" customWidth="1"/>
    <col min="1795" max="1795" width="13.54296875" style="1" customWidth="1"/>
    <col min="1796" max="1798" width="9.08984375" style="1"/>
    <col min="1799" max="1799" width="13.54296875" style="1" customWidth="1"/>
    <col min="1800" max="2049" width="9.08984375" style="1"/>
    <col min="2050" max="2050" width="75.6328125" style="1" customWidth="1"/>
    <col min="2051" max="2051" width="13.54296875" style="1" customWidth="1"/>
    <col min="2052" max="2054" width="9.08984375" style="1"/>
    <col min="2055" max="2055" width="13.54296875" style="1" customWidth="1"/>
    <col min="2056" max="2305" width="9.08984375" style="1"/>
    <col min="2306" max="2306" width="75.6328125" style="1" customWidth="1"/>
    <col min="2307" max="2307" width="13.54296875" style="1" customWidth="1"/>
    <col min="2308" max="2310" width="9.08984375" style="1"/>
    <col min="2311" max="2311" width="13.54296875" style="1" customWidth="1"/>
    <col min="2312" max="2561" width="9.08984375" style="1"/>
    <col min="2562" max="2562" width="75.6328125" style="1" customWidth="1"/>
    <col min="2563" max="2563" width="13.54296875" style="1" customWidth="1"/>
    <col min="2564" max="2566" width="9.08984375" style="1"/>
    <col min="2567" max="2567" width="13.54296875" style="1" customWidth="1"/>
    <col min="2568" max="2817" width="9.08984375" style="1"/>
    <col min="2818" max="2818" width="75.6328125" style="1" customWidth="1"/>
    <col min="2819" max="2819" width="13.54296875" style="1" customWidth="1"/>
    <col min="2820" max="2822" width="9.08984375" style="1"/>
    <col min="2823" max="2823" width="13.54296875" style="1" customWidth="1"/>
    <col min="2824" max="3073" width="9.08984375" style="1"/>
    <col min="3074" max="3074" width="75.6328125" style="1" customWidth="1"/>
    <col min="3075" max="3075" width="13.54296875" style="1" customWidth="1"/>
    <col min="3076" max="3078" width="9.08984375" style="1"/>
    <col min="3079" max="3079" width="13.54296875" style="1" customWidth="1"/>
    <col min="3080" max="3329" width="9.08984375" style="1"/>
    <col min="3330" max="3330" width="75.6328125" style="1" customWidth="1"/>
    <col min="3331" max="3331" width="13.54296875" style="1" customWidth="1"/>
    <col min="3332" max="3334" width="9.08984375" style="1"/>
    <col min="3335" max="3335" width="13.54296875" style="1" customWidth="1"/>
    <col min="3336" max="3585" width="9.08984375" style="1"/>
    <col min="3586" max="3586" width="75.6328125" style="1" customWidth="1"/>
    <col min="3587" max="3587" width="13.54296875" style="1" customWidth="1"/>
    <col min="3588" max="3590" width="9.08984375" style="1"/>
    <col min="3591" max="3591" width="13.54296875" style="1" customWidth="1"/>
    <col min="3592" max="3841" width="9.08984375" style="1"/>
    <col min="3842" max="3842" width="75.6328125" style="1" customWidth="1"/>
    <col min="3843" max="3843" width="13.54296875" style="1" customWidth="1"/>
    <col min="3844" max="3846" width="9.08984375" style="1"/>
    <col min="3847" max="3847" width="13.54296875" style="1" customWidth="1"/>
    <col min="3848" max="4097" width="9.08984375" style="1"/>
    <col min="4098" max="4098" width="75.6328125" style="1" customWidth="1"/>
    <col min="4099" max="4099" width="13.54296875" style="1" customWidth="1"/>
    <col min="4100" max="4102" width="9.08984375" style="1"/>
    <col min="4103" max="4103" width="13.54296875" style="1" customWidth="1"/>
    <col min="4104" max="4353" width="9.08984375" style="1"/>
    <col min="4354" max="4354" width="75.6328125" style="1" customWidth="1"/>
    <col min="4355" max="4355" width="13.54296875" style="1" customWidth="1"/>
    <col min="4356" max="4358" width="9.08984375" style="1"/>
    <col min="4359" max="4359" width="13.54296875" style="1" customWidth="1"/>
    <col min="4360" max="4609" width="9.08984375" style="1"/>
    <col min="4610" max="4610" width="75.6328125" style="1" customWidth="1"/>
    <col min="4611" max="4611" width="13.54296875" style="1" customWidth="1"/>
    <col min="4612" max="4614" width="9.08984375" style="1"/>
    <col min="4615" max="4615" width="13.54296875" style="1" customWidth="1"/>
    <col min="4616" max="4865" width="9.08984375" style="1"/>
    <col min="4866" max="4866" width="75.6328125" style="1" customWidth="1"/>
    <col min="4867" max="4867" width="13.54296875" style="1" customWidth="1"/>
    <col min="4868" max="4870" width="9.08984375" style="1"/>
    <col min="4871" max="4871" width="13.54296875" style="1" customWidth="1"/>
    <col min="4872" max="5121" width="9.08984375" style="1"/>
    <col min="5122" max="5122" width="75.6328125" style="1" customWidth="1"/>
    <col min="5123" max="5123" width="13.54296875" style="1" customWidth="1"/>
    <col min="5124" max="5126" width="9.08984375" style="1"/>
    <col min="5127" max="5127" width="13.54296875" style="1" customWidth="1"/>
    <col min="5128" max="5377" width="9.08984375" style="1"/>
    <col min="5378" max="5378" width="75.6328125" style="1" customWidth="1"/>
    <col min="5379" max="5379" width="13.54296875" style="1" customWidth="1"/>
    <col min="5380" max="5382" width="9.08984375" style="1"/>
    <col min="5383" max="5383" width="13.54296875" style="1" customWidth="1"/>
    <col min="5384" max="5633" width="9.08984375" style="1"/>
    <col min="5634" max="5634" width="75.6328125" style="1" customWidth="1"/>
    <col min="5635" max="5635" width="13.54296875" style="1" customWidth="1"/>
    <col min="5636" max="5638" width="9.08984375" style="1"/>
    <col min="5639" max="5639" width="13.54296875" style="1" customWidth="1"/>
    <col min="5640" max="5889" width="9.08984375" style="1"/>
    <col min="5890" max="5890" width="75.6328125" style="1" customWidth="1"/>
    <col min="5891" max="5891" width="13.54296875" style="1" customWidth="1"/>
    <col min="5892" max="5894" width="9.08984375" style="1"/>
    <col min="5895" max="5895" width="13.54296875" style="1" customWidth="1"/>
    <col min="5896" max="6145" width="9.08984375" style="1"/>
    <col min="6146" max="6146" width="75.6328125" style="1" customWidth="1"/>
    <col min="6147" max="6147" width="13.54296875" style="1" customWidth="1"/>
    <col min="6148" max="6150" width="9.08984375" style="1"/>
    <col min="6151" max="6151" width="13.54296875" style="1" customWidth="1"/>
    <col min="6152" max="6401" width="9.08984375" style="1"/>
    <col min="6402" max="6402" width="75.6328125" style="1" customWidth="1"/>
    <col min="6403" max="6403" width="13.54296875" style="1" customWidth="1"/>
    <col min="6404" max="6406" width="9.08984375" style="1"/>
    <col min="6407" max="6407" width="13.54296875" style="1" customWidth="1"/>
    <col min="6408" max="6657" width="9.08984375" style="1"/>
    <col min="6658" max="6658" width="75.6328125" style="1" customWidth="1"/>
    <col min="6659" max="6659" width="13.54296875" style="1" customWidth="1"/>
    <col min="6660" max="6662" width="9.08984375" style="1"/>
    <col min="6663" max="6663" width="13.54296875" style="1" customWidth="1"/>
    <col min="6664" max="6913" width="9.08984375" style="1"/>
    <col min="6914" max="6914" width="75.6328125" style="1" customWidth="1"/>
    <col min="6915" max="6915" width="13.54296875" style="1" customWidth="1"/>
    <col min="6916" max="6918" width="9.08984375" style="1"/>
    <col min="6919" max="6919" width="13.54296875" style="1" customWidth="1"/>
    <col min="6920" max="7169" width="9.08984375" style="1"/>
    <col min="7170" max="7170" width="75.6328125" style="1" customWidth="1"/>
    <col min="7171" max="7171" width="13.54296875" style="1" customWidth="1"/>
    <col min="7172" max="7174" width="9.08984375" style="1"/>
    <col min="7175" max="7175" width="13.54296875" style="1" customWidth="1"/>
    <col min="7176" max="7425" width="9.08984375" style="1"/>
    <col min="7426" max="7426" width="75.6328125" style="1" customWidth="1"/>
    <col min="7427" max="7427" width="13.54296875" style="1" customWidth="1"/>
    <col min="7428" max="7430" width="9.08984375" style="1"/>
    <col min="7431" max="7431" width="13.54296875" style="1" customWidth="1"/>
    <col min="7432" max="7681" width="9.08984375" style="1"/>
    <col min="7682" max="7682" width="75.6328125" style="1" customWidth="1"/>
    <col min="7683" max="7683" width="13.54296875" style="1" customWidth="1"/>
    <col min="7684" max="7686" width="9.08984375" style="1"/>
    <col min="7687" max="7687" width="13.54296875" style="1" customWidth="1"/>
    <col min="7688" max="7937" width="9.08984375" style="1"/>
    <col min="7938" max="7938" width="75.6328125" style="1" customWidth="1"/>
    <col min="7939" max="7939" width="13.54296875" style="1" customWidth="1"/>
    <col min="7940" max="7942" width="9.08984375" style="1"/>
    <col min="7943" max="7943" width="13.54296875" style="1" customWidth="1"/>
    <col min="7944" max="8193" width="9.08984375" style="1"/>
    <col min="8194" max="8194" width="75.6328125" style="1" customWidth="1"/>
    <col min="8195" max="8195" width="13.54296875" style="1" customWidth="1"/>
    <col min="8196" max="8198" width="9.08984375" style="1"/>
    <col min="8199" max="8199" width="13.54296875" style="1" customWidth="1"/>
    <col min="8200" max="8449" width="9.08984375" style="1"/>
    <col min="8450" max="8450" width="75.6328125" style="1" customWidth="1"/>
    <col min="8451" max="8451" width="13.54296875" style="1" customWidth="1"/>
    <col min="8452" max="8454" width="9.08984375" style="1"/>
    <col min="8455" max="8455" width="13.54296875" style="1" customWidth="1"/>
    <col min="8456" max="8705" width="9.08984375" style="1"/>
    <col min="8706" max="8706" width="75.6328125" style="1" customWidth="1"/>
    <col min="8707" max="8707" width="13.54296875" style="1" customWidth="1"/>
    <col min="8708" max="8710" width="9.08984375" style="1"/>
    <col min="8711" max="8711" width="13.54296875" style="1" customWidth="1"/>
    <col min="8712" max="8961" width="9.08984375" style="1"/>
    <col min="8962" max="8962" width="75.6328125" style="1" customWidth="1"/>
    <col min="8963" max="8963" width="13.54296875" style="1" customWidth="1"/>
    <col min="8964" max="8966" width="9.08984375" style="1"/>
    <col min="8967" max="8967" width="13.54296875" style="1" customWidth="1"/>
    <col min="8968" max="9217" width="9.08984375" style="1"/>
    <col min="9218" max="9218" width="75.6328125" style="1" customWidth="1"/>
    <col min="9219" max="9219" width="13.54296875" style="1" customWidth="1"/>
    <col min="9220" max="9222" width="9.08984375" style="1"/>
    <col min="9223" max="9223" width="13.54296875" style="1" customWidth="1"/>
    <col min="9224" max="9473" width="9.08984375" style="1"/>
    <col min="9474" max="9474" width="75.6328125" style="1" customWidth="1"/>
    <col min="9475" max="9475" width="13.54296875" style="1" customWidth="1"/>
    <col min="9476" max="9478" width="9.08984375" style="1"/>
    <col min="9479" max="9479" width="13.54296875" style="1" customWidth="1"/>
    <col min="9480" max="9729" width="9.08984375" style="1"/>
    <col min="9730" max="9730" width="75.6328125" style="1" customWidth="1"/>
    <col min="9731" max="9731" width="13.54296875" style="1" customWidth="1"/>
    <col min="9732" max="9734" width="9.08984375" style="1"/>
    <col min="9735" max="9735" width="13.54296875" style="1" customWidth="1"/>
    <col min="9736" max="9985" width="9.08984375" style="1"/>
    <col min="9986" max="9986" width="75.6328125" style="1" customWidth="1"/>
    <col min="9987" max="9987" width="13.54296875" style="1" customWidth="1"/>
    <col min="9988" max="9990" width="9.08984375" style="1"/>
    <col min="9991" max="9991" width="13.54296875" style="1" customWidth="1"/>
    <col min="9992" max="10241" width="9.08984375" style="1"/>
    <col min="10242" max="10242" width="75.6328125" style="1" customWidth="1"/>
    <col min="10243" max="10243" width="13.54296875" style="1" customWidth="1"/>
    <col min="10244" max="10246" width="9.08984375" style="1"/>
    <col min="10247" max="10247" width="13.54296875" style="1" customWidth="1"/>
    <col min="10248" max="10497" width="9.08984375" style="1"/>
    <col min="10498" max="10498" width="75.6328125" style="1" customWidth="1"/>
    <col min="10499" max="10499" width="13.54296875" style="1" customWidth="1"/>
    <col min="10500" max="10502" width="9.08984375" style="1"/>
    <col min="10503" max="10503" width="13.54296875" style="1" customWidth="1"/>
    <col min="10504" max="10753" width="9.08984375" style="1"/>
    <col min="10754" max="10754" width="75.6328125" style="1" customWidth="1"/>
    <col min="10755" max="10755" width="13.54296875" style="1" customWidth="1"/>
    <col min="10756" max="10758" width="9.08984375" style="1"/>
    <col min="10759" max="10759" width="13.54296875" style="1" customWidth="1"/>
    <col min="10760" max="11009" width="9.08984375" style="1"/>
    <col min="11010" max="11010" width="75.6328125" style="1" customWidth="1"/>
    <col min="11011" max="11011" width="13.54296875" style="1" customWidth="1"/>
    <col min="11012" max="11014" width="9.08984375" style="1"/>
    <col min="11015" max="11015" width="13.54296875" style="1" customWidth="1"/>
    <col min="11016" max="11265" width="9.08984375" style="1"/>
    <col min="11266" max="11266" width="75.6328125" style="1" customWidth="1"/>
    <col min="11267" max="11267" width="13.54296875" style="1" customWidth="1"/>
    <col min="11268" max="11270" width="9.08984375" style="1"/>
    <col min="11271" max="11271" width="13.54296875" style="1" customWidth="1"/>
    <col min="11272" max="11521" width="9.08984375" style="1"/>
    <col min="11522" max="11522" width="75.6328125" style="1" customWidth="1"/>
    <col min="11523" max="11523" width="13.54296875" style="1" customWidth="1"/>
    <col min="11524" max="11526" width="9.08984375" style="1"/>
    <col min="11527" max="11527" width="13.54296875" style="1" customWidth="1"/>
    <col min="11528" max="11777" width="9.08984375" style="1"/>
    <col min="11778" max="11778" width="75.6328125" style="1" customWidth="1"/>
    <col min="11779" max="11779" width="13.54296875" style="1" customWidth="1"/>
    <col min="11780" max="11782" width="9.08984375" style="1"/>
    <col min="11783" max="11783" width="13.54296875" style="1" customWidth="1"/>
    <col min="11784" max="12033" width="9.08984375" style="1"/>
    <col min="12034" max="12034" width="75.6328125" style="1" customWidth="1"/>
    <col min="12035" max="12035" width="13.54296875" style="1" customWidth="1"/>
    <col min="12036" max="12038" width="9.08984375" style="1"/>
    <col min="12039" max="12039" width="13.54296875" style="1" customWidth="1"/>
    <col min="12040" max="12289" width="9.08984375" style="1"/>
    <col min="12290" max="12290" width="75.6328125" style="1" customWidth="1"/>
    <col min="12291" max="12291" width="13.54296875" style="1" customWidth="1"/>
    <col min="12292" max="12294" width="9.08984375" style="1"/>
    <col min="12295" max="12295" width="13.54296875" style="1" customWidth="1"/>
    <col min="12296" max="12545" width="9.08984375" style="1"/>
    <col min="12546" max="12546" width="75.6328125" style="1" customWidth="1"/>
    <col min="12547" max="12547" width="13.54296875" style="1" customWidth="1"/>
    <col min="12548" max="12550" width="9.08984375" style="1"/>
    <col min="12551" max="12551" width="13.54296875" style="1" customWidth="1"/>
    <col min="12552" max="12801" width="9.08984375" style="1"/>
    <col min="12802" max="12802" width="75.6328125" style="1" customWidth="1"/>
    <col min="12803" max="12803" width="13.54296875" style="1" customWidth="1"/>
    <col min="12804" max="12806" width="9.08984375" style="1"/>
    <col min="12807" max="12807" width="13.54296875" style="1" customWidth="1"/>
    <col min="12808" max="13057" width="9.08984375" style="1"/>
    <col min="13058" max="13058" width="75.6328125" style="1" customWidth="1"/>
    <col min="13059" max="13059" width="13.54296875" style="1" customWidth="1"/>
    <col min="13060" max="13062" width="9.08984375" style="1"/>
    <col min="13063" max="13063" width="13.54296875" style="1" customWidth="1"/>
    <col min="13064" max="13313" width="9.08984375" style="1"/>
    <col min="13314" max="13314" width="75.6328125" style="1" customWidth="1"/>
    <col min="13315" max="13315" width="13.54296875" style="1" customWidth="1"/>
    <col min="13316" max="13318" width="9.08984375" style="1"/>
    <col min="13319" max="13319" width="13.54296875" style="1" customWidth="1"/>
    <col min="13320" max="13569" width="9.08984375" style="1"/>
    <col min="13570" max="13570" width="75.6328125" style="1" customWidth="1"/>
    <col min="13571" max="13571" width="13.54296875" style="1" customWidth="1"/>
    <col min="13572" max="13574" width="9.08984375" style="1"/>
    <col min="13575" max="13575" width="13.54296875" style="1" customWidth="1"/>
    <col min="13576" max="13825" width="9.08984375" style="1"/>
    <col min="13826" max="13826" width="75.6328125" style="1" customWidth="1"/>
    <col min="13827" max="13827" width="13.54296875" style="1" customWidth="1"/>
    <col min="13828" max="13830" width="9.08984375" style="1"/>
    <col min="13831" max="13831" width="13.54296875" style="1" customWidth="1"/>
    <col min="13832" max="14081" width="9.08984375" style="1"/>
    <col min="14082" max="14082" width="75.6328125" style="1" customWidth="1"/>
    <col min="14083" max="14083" width="13.54296875" style="1" customWidth="1"/>
    <col min="14084" max="14086" width="9.08984375" style="1"/>
    <col min="14087" max="14087" width="13.54296875" style="1" customWidth="1"/>
    <col min="14088" max="14337" width="9.08984375" style="1"/>
    <col min="14338" max="14338" width="75.6328125" style="1" customWidth="1"/>
    <col min="14339" max="14339" width="13.54296875" style="1" customWidth="1"/>
    <col min="14340" max="14342" width="9.08984375" style="1"/>
    <col min="14343" max="14343" width="13.54296875" style="1" customWidth="1"/>
    <col min="14344" max="14593" width="9.08984375" style="1"/>
    <col min="14594" max="14594" width="75.6328125" style="1" customWidth="1"/>
    <col min="14595" max="14595" width="13.54296875" style="1" customWidth="1"/>
    <col min="14596" max="14598" width="9.08984375" style="1"/>
    <col min="14599" max="14599" width="13.54296875" style="1" customWidth="1"/>
    <col min="14600" max="14849" width="9.08984375" style="1"/>
    <col min="14850" max="14850" width="75.6328125" style="1" customWidth="1"/>
    <col min="14851" max="14851" width="13.54296875" style="1" customWidth="1"/>
    <col min="14852" max="14854" width="9.08984375" style="1"/>
    <col min="14855" max="14855" width="13.54296875" style="1" customWidth="1"/>
    <col min="14856" max="15105" width="9.08984375" style="1"/>
    <col min="15106" max="15106" width="75.6328125" style="1" customWidth="1"/>
    <col min="15107" max="15107" width="13.54296875" style="1" customWidth="1"/>
    <col min="15108" max="15110" width="9.08984375" style="1"/>
    <col min="15111" max="15111" width="13.54296875" style="1" customWidth="1"/>
    <col min="15112" max="15361" width="9.08984375" style="1"/>
    <col min="15362" max="15362" width="75.6328125" style="1" customWidth="1"/>
    <col min="15363" max="15363" width="13.54296875" style="1" customWidth="1"/>
    <col min="15364" max="15366" width="9.08984375" style="1"/>
    <col min="15367" max="15367" width="13.54296875" style="1" customWidth="1"/>
    <col min="15368" max="15617" width="9.08984375" style="1"/>
    <col min="15618" max="15618" width="75.6328125" style="1" customWidth="1"/>
    <col min="15619" max="15619" width="13.54296875" style="1" customWidth="1"/>
    <col min="15620" max="15622" width="9.08984375" style="1"/>
    <col min="15623" max="15623" width="13.54296875" style="1" customWidth="1"/>
    <col min="15624" max="15873" width="9.08984375" style="1"/>
    <col min="15874" max="15874" width="75.6328125" style="1" customWidth="1"/>
    <col min="15875" max="15875" width="13.54296875" style="1" customWidth="1"/>
    <col min="15876" max="15878" width="9.08984375" style="1"/>
    <col min="15879" max="15879" width="13.54296875" style="1" customWidth="1"/>
    <col min="15880" max="16129" width="9.08984375" style="1"/>
    <col min="16130" max="16130" width="75.6328125" style="1" customWidth="1"/>
    <col min="16131" max="16131" width="13.54296875" style="1" customWidth="1"/>
    <col min="16132" max="16134" width="9.08984375" style="1"/>
    <col min="16135" max="16135" width="13.54296875" style="1" customWidth="1"/>
    <col min="16136" max="16384" width="9.08984375" style="1"/>
  </cols>
  <sheetData>
    <row r="1" spans="1:8" x14ac:dyDescent="0.35">
      <c r="C1" s="8" t="s">
        <v>224</v>
      </c>
      <c r="D1" s="1" t="s">
        <v>225</v>
      </c>
    </row>
    <row r="2" spans="1:8" x14ac:dyDescent="0.35">
      <c r="A2" s="1" t="s">
        <v>226</v>
      </c>
      <c r="B2" s="1" t="s">
        <v>227</v>
      </c>
    </row>
    <row r="3" spans="1:8" x14ac:dyDescent="0.35">
      <c r="A3" s="1">
        <v>1</v>
      </c>
      <c r="B3" s="10">
        <v>1</v>
      </c>
      <c r="C3" s="1" t="s">
        <v>228</v>
      </c>
      <c r="D3" s="1" t="s">
        <v>229</v>
      </c>
      <c r="E3" s="1" t="s">
        <v>230</v>
      </c>
      <c r="F3" s="1" t="s">
        <v>1002</v>
      </c>
    </row>
    <row r="4" spans="1:8" x14ac:dyDescent="0.35">
      <c r="A4" s="11">
        <v>2</v>
      </c>
      <c r="B4" s="12">
        <v>2</v>
      </c>
      <c r="C4" s="1" t="s">
        <v>231</v>
      </c>
      <c r="D4" s="1" t="s">
        <v>229</v>
      </c>
      <c r="E4" s="1" t="s">
        <v>230</v>
      </c>
      <c r="F4" s="1" t="s">
        <v>1002</v>
      </c>
    </row>
    <row r="5" spans="1:8" x14ac:dyDescent="0.35">
      <c r="A5" s="1">
        <v>3</v>
      </c>
      <c r="B5" s="10">
        <v>3</v>
      </c>
      <c r="C5" s="1" t="s">
        <v>232</v>
      </c>
      <c r="D5" s="1" t="s">
        <v>1005</v>
      </c>
      <c r="E5" s="1" t="s">
        <v>230</v>
      </c>
      <c r="F5" s="1" t="s">
        <v>1002</v>
      </c>
    </row>
    <row r="6" spans="1:8" x14ac:dyDescent="0.35">
      <c r="A6" s="11">
        <v>4</v>
      </c>
      <c r="B6" s="12">
        <v>4</v>
      </c>
      <c r="C6" s="1" t="s">
        <v>233</v>
      </c>
      <c r="D6" s="1" t="s">
        <v>1005</v>
      </c>
      <c r="E6" s="1" t="s">
        <v>230</v>
      </c>
      <c r="F6" s="1" t="s">
        <v>1002</v>
      </c>
    </row>
    <row r="7" spans="1:8" x14ac:dyDescent="0.35">
      <c r="A7" s="1">
        <v>5</v>
      </c>
      <c r="B7" s="10">
        <v>5</v>
      </c>
      <c r="C7" s="13" t="s">
        <v>234</v>
      </c>
      <c r="D7" s="1" t="s">
        <v>254</v>
      </c>
      <c r="E7" s="1" t="s">
        <v>230</v>
      </c>
      <c r="F7" s="1" t="s">
        <v>1002</v>
      </c>
    </row>
    <row r="8" spans="1:8" x14ac:dyDescent="0.35">
      <c r="A8" s="11">
        <v>6</v>
      </c>
      <c r="B8" s="12">
        <v>6</v>
      </c>
      <c r="C8" s="13" t="s">
        <v>1008</v>
      </c>
      <c r="D8" s="14" t="s">
        <v>909</v>
      </c>
      <c r="E8" s="1" t="s">
        <v>235</v>
      </c>
      <c r="F8" s="1" t="s">
        <v>1002</v>
      </c>
    </row>
    <row r="9" spans="1:8" x14ac:dyDescent="0.35">
      <c r="A9" s="1">
        <v>7</v>
      </c>
      <c r="B9" s="10">
        <v>7</v>
      </c>
      <c r="C9" s="1" t="s">
        <v>236</v>
      </c>
      <c r="D9" s="1" t="s">
        <v>229</v>
      </c>
      <c r="E9" s="1" t="s">
        <v>230</v>
      </c>
      <c r="F9" s="1" t="s">
        <v>1002</v>
      </c>
    </row>
    <row r="10" spans="1:8" x14ac:dyDescent="0.35">
      <c r="A10" s="11">
        <v>8</v>
      </c>
      <c r="B10" s="12">
        <v>8</v>
      </c>
      <c r="C10" s="1" t="s">
        <v>237</v>
      </c>
      <c r="D10" s="1" t="s">
        <v>1009</v>
      </c>
      <c r="E10" s="1" t="s">
        <v>230</v>
      </c>
      <c r="F10" s="1" t="s">
        <v>1002</v>
      </c>
    </row>
    <row r="11" spans="1:8" x14ac:dyDescent="0.35">
      <c r="A11" s="1">
        <v>9</v>
      </c>
      <c r="B11" s="10">
        <v>9</v>
      </c>
      <c r="C11" s="1" t="s">
        <v>238</v>
      </c>
      <c r="D11" s="1" t="s">
        <v>1009</v>
      </c>
      <c r="E11" s="1" t="s">
        <v>230</v>
      </c>
      <c r="F11" s="1" t="s">
        <v>1002</v>
      </c>
    </row>
    <row r="12" spans="1:8" x14ac:dyDescent="0.35">
      <c r="A12" s="11">
        <v>10</v>
      </c>
      <c r="B12" s="12">
        <v>10</v>
      </c>
      <c r="C12" s="1" t="s">
        <v>239</v>
      </c>
      <c r="D12" s="1" t="s">
        <v>268</v>
      </c>
      <c r="E12" s="1" t="s">
        <v>230</v>
      </c>
      <c r="F12" s="1" t="s">
        <v>1002</v>
      </c>
    </row>
    <row r="13" spans="1:8" x14ac:dyDescent="0.35">
      <c r="A13" s="1">
        <v>11</v>
      </c>
      <c r="B13" s="10">
        <v>11</v>
      </c>
      <c r="C13" s="1" t="s">
        <v>240</v>
      </c>
      <c r="D13" s="13" t="s">
        <v>241</v>
      </c>
      <c r="E13" s="1" t="s">
        <v>230</v>
      </c>
      <c r="F13" s="1" t="s">
        <v>1002</v>
      </c>
    </row>
    <row r="14" spans="1:8" x14ac:dyDescent="0.35">
      <c r="A14" s="11">
        <v>12</v>
      </c>
      <c r="B14" s="12">
        <v>12</v>
      </c>
      <c r="C14" s="1" t="s">
        <v>242</v>
      </c>
      <c r="D14" s="13" t="s">
        <v>241</v>
      </c>
      <c r="E14" s="1" t="s">
        <v>230</v>
      </c>
      <c r="F14" s="1" t="s">
        <v>1002</v>
      </c>
    </row>
    <row r="15" spans="1:8" x14ac:dyDescent="0.35">
      <c r="A15" s="1">
        <v>13</v>
      </c>
      <c r="B15" s="10">
        <v>13</v>
      </c>
      <c r="C15" s="1" t="s">
        <v>243</v>
      </c>
      <c r="D15" s="13" t="s">
        <v>241</v>
      </c>
      <c r="E15" s="1" t="s">
        <v>230</v>
      </c>
      <c r="F15" s="1" t="s">
        <v>1002</v>
      </c>
    </row>
    <row r="16" spans="1:8" ht="13" x14ac:dyDescent="0.3">
      <c r="A16" s="11">
        <v>14</v>
      </c>
      <c r="B16" s="12">
        <v>14</v>
      </c>
      <c r="C16" s="1" t="s">
        <v>244</v>
      </c>
      <c r="D16" s="13" t="s">
        <v>241</v>
      </c>
      <c r="E16" s="1" t="s">
        <v>230</v>
      </c>
      <c r="F16" s="1" t="s">
        <v>1002</v>
      </c>
      <c r="H16" s="15"/>
    </row>
    <row r="17" spans="1:6" x14ac:dyDescent="0.35">
      <c r="A17" s="1">
        <v>15</v>
      </c>
      <c r="B17" s="10">
        <v>15</v>
      </c>
      <c r="C17" s="1" t="s">
        <v>245</v>
      </c>
      <c r="D17" s="1" t="s">
        <v>229</v>
      </c>
      <c r="E17" s="1" t="s">
        <v>230</v>
      </c>
      <c r="F17" s="1" t="s">
        <v>1002</v>
      </c>
    </row>
    <row r="18" spans="1:6" x14ac:dyDescent="0.35">
      <c r="A18" s="11">
        <v>16</v>
      </c>
      <c r="B18" s="12">
        <v>16</v>
      </c>
      <c r="C18" s="1" t="s">
        <v>246</v>
      </c>
      <c r="D18" s="13" t="s">
        <v>1006</v>
      </c>
      <c r="E18" s="1" t="s">
        <v>230</v>
      </c>
      <c r="F18" s="1" t="s">
        <v>1002</v>
      </c>
    </row>
    <row r="19" spans="1:6" x14ac:dyDescent="0.35">
      <c r="A19" s="1">
        <v>17</v>
      </c>
      <c r="B19" s="10">
        <v>17</v>
      </c>
      <c r="C19" s="1" t="s">
        <v>247</v>
      </c>
      <c r="D19" s="13" t="s">
        <v>1006</v>
      </c>
      <c r="E19" s="1" t="s">
        <v>230</v>
      </c>
      <c r="F19" s="1" t="s">
        <v>1002</v>
      </c>
    </row>
    <row r="20" spans="1:6" x14ac:dyDescent="0.35">
      <c r="A20" s="11">
        <v>18</v>
      </c>
      <c r="B20" s="12">
        <v>18</v>
      </c>
      <c r="C20" s="1" t="s">
        <v>248</v>
      </c>
      <c r="D20" s="13" t="s">
        <v>1006</v>
      </c>
      <c r="E20" s="1" t="s">
        <v>230</v>
      </c>
      <c r="F20" s="1" t="s">
        <v>1002</v>
      </c>
    </row>
    <row r="21" spans="1:6" x14ac:dyDescent="0.35">
      <c r="A21" s="1">
        <v>19</v>
      </c>
      <c r="B21" s="10">
        <v>19</v>
      </c>
      <c r="C21" s="1" t="s">
        <v>249</v>
      </c>
      <c r="D21" s="13" t="s">
        <v>1007</v>
      </c>
      <c r="E21" s="1" t="s">
        <v>230</v>
      </c>
      <c r="F21" s="1" t="s">
        <v>1002</v>
      </c>
    </row>
    <row r="22" spans="1:6" x14ac:dyDescent="0.35">
      <c r="A22" s="11">
        <v>20</v>
      </c>
      <c r="B22" s="12">
        <v>20</v>
      </c>
      <c r="C22" s="1" t="s">
        <v>907</v>
      </c>
      <c r="D22" s="13" t="s">
        <v>1006</v>
      </c>
      <c r="E22" s="1" t="s">
        <v>230</v>
      </c>
      <c r="F22" s="1" t="s">
        <v>1002</v>
      </c>
    </row>
    <row r="23" spans="1:6" x14ac:dyDescent="0.35">
      <c r="A23" s="1">
        <v>21</v>
      </c>
      <c r="B23" s="10">
        <v>21</v>
      </c>
      <c r="C23" s="1" t="s">
        <v>250</v>
      </c>
      <c r="D23" s="1" t="s">
        <v>1010</v>
      </c>
      <c r="E23" s="1" t="s">
        <v>230</v>
      </c>
      <c r="F23" s="1" t="s">
        <v>1002</v>
      </c>
    </row>
    <row r="24" spans="1:6" x14ac:dyDescent="0.35">
      <c r="A24" s="11">
        <v>22</v>
      </c>
      <c r="B24" s="12">
        <v>22</v>
      </c>
      <c r="C24" s="1" t="s">
        <v>251</v>
      </c>
      <c r="D24" s="13" t="s">
        <v>1006</v>
      </c>
      <c r="E24" s="1" t="s">
        <v>230</v>
      </c>
      <c r="F24" s="1" t="s">
        <v>1002</v>
      </c>
    </row>
    <row r="25" spans="1:6" x14ac:dyDescent="0.35">
      <c r="A25" s="1">
        <v>23</v>
      </c>
      <c r="B25" s="10">
        <v>23</v>
      </c>
      <c r="C25" s="1" t="s">
        <v>252</v>
      </c>
      <c r="D25" s="1" t="s">
        <v>268</v>
      </c>
      <c r="E25" s="1" t="s">
        <v>230</v>
      </c>
      <c r="F25" s="1" t="s">
        <v>1002</v>
      </c>
    </row>
    <row r="26" spans="1:6" x14ac:dyDescent="0.35">
      <c r="A26" s="11">
        <v>24</v>
      </c>
      <c r="B26" s="12">
        <v>24</v>
      </c>
      <c r="C26" s="1" t="s">
        <v>253</v>
      </c>
      <c r="D26" s="1" t="s">
        <v>1011</v>
      </c>
      <c r="E26" s="1" t="s">
        <v>230</v>
      </c>
      <c r="F26" s="1" t="s">
        <v>1002</v>
      </c>
    </row>
    <row r="27" spans="1:6" x14ac:dyDescent="0.35">
      <c r="A27" s="1">
        <v>25</v>
      </c>
      <c r="B27" s="10">
        <v>25</v>
      </c>
      <c r="C27" s="1" t="s">
        <v>255</v>
      </c>
      <c r="D27" s="1" t="s">
        <v>1011</v>
      </c>
      <c r="E27" s="1" t="s">
        <v>230</v>
      </c>
      <c r="F27" s="1" t="s">
        <v>1002</v>
      </c>
    </row>
    <row r="28" spans="1:6" x14ac:dyDescent="0.35">
      <c r="A28" s="11">
        <v>26</v>
      </c>
      <c r="B28" s="12">
        <v>26</v>
      </c>
      <c r="C28" s="1" t="s">
        <v>256</v>
      </c>
      <c r="D28" s="1" t="s">
        <v>1011</v>
      </c>
      <c r="E28" s="1" t="s">
        <v>230</v>
      </c>
      <c r="F28" s="1" t="s">
        <v>1002</v>
      </c>
    </row>
    <row r="29" spans="1:6" x14ac:dyDescent="0.35">
      <c r="A29" s="1">
        <v>27</v>
      </c>
      <c r="B29" s="10">
        <v>27</v>
      </c>
      <c r="C29" s="1" t="s">
        <v>257</v>
      </c>
      <c r="D29" s="1" t="s">
        <v>1011</v>
      </c>
      <c r="E29" s="1" t="s">
        <v>230</v>
      </c>
      <c r="F29" s="1" t="s">
        <v>1002</v>
      </c>
    </row>
    <row r="30" spans="1:6" x14ac:dyDescent="0.35">
      <c r="A30" s="11">
        <v>28</v>
      </c>
      <c r="B30" s="12">
        <v>28</v>
      </c>
      <c r="C30" s="1" t="s">
        <v>258</v>
      </c>
      <c r="D30" s="1" t="s">
        <v>1011</v>
      </c>
      <c r="E30" s="1" t="s">
        <v>230</v>
      </c>
      <c r="F30" s="1" t="s">
        <v>1002</v>
      </c>
    </row>
    <row r="31" spans="1:6" x14ac:dyDescent="0.35">
      <c r="A31" s="1">
        <v>29</v>
      </c>
      <c r="B31" s="10">
        <v>29</v>
      </c>
      <c r="C31" s="1" t="s">
        <v>259</v>
      </c>
      <c r="D31" s="1" t="s">
        <v>1005</v>
      </c>
      <c r="E31" s="1" t="s">
        <v>230</v>
      </c>
      <c r="F31" s="1" t="s">
        <v>1002</v>
      </c>
    </row>
    <row r="32" spans="1:6" x14ac:dyDescent="0.35">
      <c r="A32" s="11">
        <v>30</v>
      </c>
      <c r="B32" s="12">
        <v>30</v>
      </c>
      <c r="C32" s="1" t="s">
        <v>261</v>
      </c>
      <c r="D32" s="1" t="s">
        <v>260</v>
      </c>
      <c r="E32" s="1" t="s">
        <v>230</v>
      </c>
      <c r="F32" s="1" t="s">
        <v>1002</v>
      </c>
    </row>
    <row r="33" spans="1:6" x14ac:dyDescent="0.35">
      <c r="A33" s="1">
        <v>31</v>
      </c>
      <c r="B33" s="10">
        <v>31</v>
      </c>
      <c r="C33" s="1" t="s">
        <v>262</v>
      </c>
      <c r="D33" s="1" t="s">
        <v>1012</v>
      </c>
      <c r="E33" s="1" t="s">
        <v>230</v>
      </c>
      <c r="F33" s="1" t="s">
        <v>1002</v>
      </c>
    </row>
    <row r="34" spans="1:6" x14ac:dyDescent="0.35">
      <c r="A34" s="11">
        <v>32</v>
      </c>
      <c r="B34" s="12">
        <v>32</v>
      </c>
      <c r="C34" s="1" t="s">
        <v>263</v>
      </c>
      <c r="D34" s="1" t="s">
        <v>1013</v>
      </c>
      <c r="E34" s="1" t="s">
        <v>230</v>
      </c>
      <c r="F34" s="1" t="s">
        <v>1002</v>
      </c>
    </row>
    <row r="35" spans="1:6" x14ac:dyDescent="0.35">
      <c r="A35" s="1">
        <v>33</v>
      </c>
      <c r="B35" s="10">
        <v>33</v>
      </c>
      <c r="C35" s="1" t="s">
        <v>264</v>
      </c>
      <c r="D35" s="1" t="s">
        <v>1013</v>
      </c>
      <c r="E35" s="1" t="s">
        <v>230</v>
      </c>
      <c r="F35" s="1" t="s">
        <v>1002</v>
      </c>
    </row>
    <row r="36" spans="1:6" x14ac:dyDescent="0.35">
      <c r="A36" s="11">
        <v>34</v>
      </c>
      <c r="B36" s="12">
        <v>34</v>
      </c>
      <c r="C36" s="1" t="s">
        <v>234</v>
      </c>
      <c r="D36" s="13" t="s">
        <v>241</v>
      </c>
      <c r="E36" s="1" t="s">
        <v>230</v>
      </c>
      <c r="F36" s="1" t="s">
        <v>1002</v>
      </c>
    </row>
    <row r="37" spans="1:6" x14ac:dyDescent="0.35">
      <c r="A37" s="1">
        <v>35</v>
      </c>
      <c r="B37" s="10">
        <v>35</v>
      </c>
      <c r="C37" s="1" t="s">
        <v>265</v>
      </c>
      <c r="D37" s="14" t="s">
        <v>1004</v>
      </c>
      <c r="E37" s="1" t="s">
        <v>908</v>
      </c>
      <c r="F37" s="1" t="s">
        <v>1002</v>
      </c>
    </row>
    <row r="38" spans="1:6" x14ac:dyDescent="0.35">
      <c r="A38" s="11">
        <v>36</v>
      </c>
      <c r="B38" s="12">
        <v>36</v>
      </c>
      <c r="C38" s="1" t="s">
        <v>266</v>
      </c>
      <c r="D38" s="14" t="s">
        <v>1004</v>
      </c>
      <c r="E38" s="1" t="s">
        <v>908</v>
      </c>
      <c r="F38" s="1" t="s">
        <v>1002</v>
      </c>
    </row>
    <row r="39" spans="1:6" x14ac:dyDescent="0.35">
      <c r="A39" s="1">
        <v>37</v>
      </c>
      <c r="B39" s="10">
        <v>37</v>
      </c>
      <c r="C39" s="1" t="s">
        <v>267</v>
      </c>
      <c r="D39" s="1" t="s">
        <v>1005</v>
      </c>
      <c r="E39" s="1" t="s">
        <v>230</v>
      </c>
      <c r="F39" s="1" t="s">
        <v>1002</v>
      </c>
    </row>
    <row r="41" spans="1:6" x14ac:dyDescent="0.35">
      <c r="D41" s="16"/>
    </row>
    <row r="42" spans="1:6" x14ac:dyDescent="0.35">
      <c r="D42" s="16"/>
    </row>
    <row r="43" spans="1:6" x14ac:dyDescent="0.35">
      <c r="D43" s="16"/>
    </row>
    <row r="44" spans="1:6" x14ac:dyDescent="0.35">
      <c r="D44" s="16"/>
    </row>
    <row r="45" spans="1:6" x14ac:dyDescent="0.35">
      <c r="D45" s="16"/>
    </row>
  </sheetData>
  <autoFilter ref="A2:F2" xr:uid="{00000000-0001-0000-0000-000000000000}"/>
  <pageMargins left="0.7" right="0.7" top="0.75" bottom="0.75" header="0.3" footer="0.3"/>
  <pageSetup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2:H106"/>
  <sheetViews>
    <sheetView tabSelected="1" view="pageBreakPreview" topLeftCell="A47" zoomScale="70" zoomScaleNormal="100" zoomScaleSheetLayoutView="70" workbookViewId="0">
      <selection activeCell="C96" sqref="C96"/>
    </sheetView>
  </sheetViews>
  <sheetFormatPr defaultColWidth="12.453125" defaultRowHeight="18" customHeight="1" x14ac:dyDescent="0.4"/>
  <cols>
    <col min="1" max="1" width="5.36328125" style="25" customWidth="1"/>
    <col min="2" max="2" width="9.453125" style="75" customWidth="1"/>
    <col min="3" max="3" width="91.26953125" style="25" bestFit="1" customWidth="1"/>
    <col min="4" max="5" width="35.54296875" style="38" customWidth="1"/>
    <col min="6" max="215" width="12.453125" style="25"/>
    <col min="216" max="216" width="4.90625" style="25" customWidth="1"/>
    <col min="217" max="217" width="43.90625" style="25" customWidth="1"/>
    <col min="218" max="218" width="24.08984375" style="25" customWidth="1"/>
    <col min="219" max="219" width="25.08984375" style="25" customWidth="1"/>
    <col min="220" max="220" width="15.6328125" style="25" bestFit="1" customWidth="1"/>
    <col min="221" max="471" width="12.453125" style="25"/>
    <col min="472" max="472" width="4.90625" style="25" customWidth="1"/>
    <col min="473" max="473" width="43.90625" style="25" customWidth="1"/>
    <col min="474" max="474" width="24.08984375" style="25" customWidth="1"/>
    <col min="475" max="475" width="25.08984375" style="25" customWidth="1"/>
    <col min="476" max="476" width="15.6328125" style="25" bestFit="1" customWidth="1"/>
    <col min="477" max="727" width="12.453125" style="25"/>
    <col min="728" max="728" width="4.90625" style="25" customWidth="1"/>
    <col min="729" max="729" width="43.90625" style="25" customWidth="1"/>
    <col min="730" max="730" width="24.08984375" style="25" customWidth="1"/>
    <col min="731" max="731" width="25.08984375" style="25" customWidth="1"/>
    <col min="732" max="732" width="15.6328125" style="25" bestFit="1" customWidth="1"/>
    <col min="733" max="983" width="12.453125" style="25"/>
    <col min="984" max="984" width="4.90625" style="25" customWidth="1"/>
    <col min="985" max="985" width="43.90625" style="25" customWidth="1"/>
    <col min="986" max="986" width="24.08984375" style="25" customWidth="1"/>
    <col min="987" max="987" width="25.08984375" style="25" customWidth="1"/>
    <col min="988" max="988" width="15.6328125" style="25" bestFit="1" customWidth="1"/>
    <col min="989" max="1239" width="12.453125" style="25"/>
    <col min="1240" max="1240" width="4.90625" style="25" customWidth="1"/>
    <col min="1241" max="1241" width="43.90625" style="25" customWidth="1"/>
    <col min="1242" max="1242" width="24.08984375" style="25" customWidth="1"/>
    <col min="1243" max="1243" width="25.08984375" style="25" customWidth="1"/>
    <col min="1244" max="1244" width="15.6328125" style="25" bestFit="1" customWidth="1"/>
    <col min="1245" max="1495" width="12.453125" style="25"/>
    <col min="1496" max="1496" width="4.90625" style="25" customWidth="1"/>
    <col min="1497" max="1497" width="43.90625" style="25" customWidth="1"/>
    <col min="1498" max="1498" width="24.08984375" style="25" customWidth="1"/>
    <col min="1499" max="1499" width="25.08984375" style="25" customWidth="1"/>
    <col min="1500" max="1500" width="15.6328125" style="25" bestFit="1" customWidth="1"/>
    <col min="1501" max="1751" width="12.453125" style="25"/>
    <col min="1752" max="1752" width="4.90625" style="25" customWidth="1"/>
    <col min="1753" max="1753" width="43.90625" style="25" customWidth="1"/>
    <col min="1754" max="1754" width="24.08984375" style="25" customWidth="1"/>
    <col min="1755" max="1755" width="25.08984375" style="25" customWidth="1"/>
    <col min="1756" max="1756" width="15.6328125" style="25" bestFit="1" customWidth="1"/>
    <col min="1757" max="2007" width="12.453125" style="25"/>
    <col min="2008" max="2008" width="4.90625" style="25" customWidth="1"/>
    <col min="2009" max="2009" width="43.90625" style="25" customWidth="1"/>
    <col min="2010" max="2010" width="24.08984375" style="25" customWidth="1"/>
    <col min="2011" max="2011" width="25.08984375" style="25" customWidth="1"/>
    <col min="2012" max="2012" width="15.6328125" style="25" bestFit="1" customWidth="1"/>
    <col min="2013" max="2263" width="12.453125" style="25"/>
    <col min="2264" max="2264" width="4.90625" style="25" customWidth="1"/>
    <col min="2265" max="2265" width="43.90625" style="25" customWidth="1"/>
    <col min="2266" max="2266" width="24.08984375" style="25" customWidth="1"/>
    <col min="2267" max="2267" width="25.08984375" style="25" customWidth="1"/>
    <col min="2268" max="2268" width="15.6328125" style="25" bestFit="1" customWidth="1"/>
    <col min="2269" max="2519" width="12.453125" style="25"/>
    <col min="2520" max="2520" width="4.90625" style="25" customWidth="1"/>
    <col min="2521" max="2521" width="43.90625" style="25" customWidth="1"/>
    <col min="2522" max="2522" width="24.08984375" style="25" customWidth="1"/>
    <col min="2523" max="2523" width="25.08984375" style="25" customWidth="1"/>
    <col min="2524" max="2524" width="15.6328125" style="25" bestFit="1" customWidth="1"/>
    <col min="2525" max="2775" width="12.453125" style="25"/>
    <col min="2776" max="2776" width="4.90625" style="25" customWidth="1"/>
    <col min="2777" max="2777" width="43.90625" style="25" customWidth="1"/>
    <col min="2778" max="2778" width="24.08984375" style="25" customWidth="1"/>
    <col min="2779" max="2779" width="25.08984375" style="25" customWidth="1"/>
    <col min="2780" max="2780" width="15.6328125" style="25" bestFit="1" customWidth="1"/>
    <col min="2781" max="3031" width="12.453125" style="25"/>
    <col min="3032" max="3032" width="4.90625" style="25" customWidth="1"/>
    <col min="3033" max="3033" width="43.90625" style="25" customWidth="1"/>
    <col min="3034" max="3034" width="24.08984375" style="25" customWidth="1"/>
    <col min="3035" max="3035" width="25.08984375" style="25" customWidth="1"/>
    <col min="3036" max="3036" width="15.6328125" style="25" bestFit="1" customWidth="1"/>
    <col min="3037" max="3287" width="12.453125" style="25"/>
    <col min="3288" max="3288" width="4.90625" style="25" customWidth="1"/>
    <col min="3289" max="3289" width="43.90625" style="25" customWidth="1"/>
    <col min="3290" max="3290" width="24.08984375" style="25" customWidth="1"/>
    <col min="3291" max="3291" width="25.08984375" style="25" customWidth="1"/>
    <col min="3292" max="3292" width="15.6328125" style="25" bestFit="1" customWidth="1"/>
    <col min="3293" max="3543" width="12.453125" style="25"/>
    <col min="3544" max="3544" width="4.90625" style="25" customWidth="1"/>
    <col min="3545" max="3545" width="43.90625" style="25" customWidth="1"/>
    <col min="3546" max="3546" width="24.08984375" style="25" customWidth="1"/>
    <col min="3547" max="3547" width="25.08984375" style="25" customWidth="1"/>
    <col min="3548" max="3548" width="15.6328125" style="25" bestFit="1" customWidth="1"/>
    <col min="3549" max="3799" width="12.453125" style="25"/>
    <col min="3800" max="3800" width="4.90625" style="25" customWidth="1"/>
    <col min="3801" max="3801" width="43.90625" style="25" customWidth="1"/>
    <col min="3802" max="3802" width="24.08984375" style="25" customWidth="1"/>
    <col min="3803" max="3803" width="25.08984375" style="25" customWidth="1"/>
    <col min="3804" max="3804" width="15.6328125" style="25" bestFit="1" customWidth="1"/>
    <col min="3805" max="4055" width="12.453125" style="25"/>
    <col min="4056" max="4056" width="4.90625" style="25" customWidth="1"/>
    <col min="4057" max="4057" width="43.90625" style="25" customWidth="1"/>
    <col min="4058" max="4058" width="24.08984375" style="25" customWidth="1"/>
    <col min="4059" max="4059" width="25.08984375" style="25" customWidth="1"/>
    <col min="4060" max="4060" width="15.6328125" style="25" bestFit="1" customWidth="1"/>
    <col min="4061" max="4311" width="12.453125" style="25"/>
    <col min="4312" max="4312" width="4.90625" style="25" customWidth="1"/>
    <col min="4313" max="4313" width="43.90625" style="25" customWidth="1"/>
    <col min="4314" max="4314" width="24.08984375" style="25" customWidth="1"/>
    <col min="4315" max="4315" width="25.08984375" style="25" customWidth="1"/>
    <col min="4316" max="4316" width="15.6328125" style="25" bestFit="1" customWidth="1"/>
    <col min="4317" max="4567" width="12.453125" style="25"/>
    <col min="4568" max="4568" width="4.90625" style="25" customWidth="1"/>
    <col min="4569" max="4569" width="43.90625" style="25" customWidth="1"/>
    <col min="4570" max="4570" width="24.08984375" style="25" customWidth="1"/>
    <col min="4571" max="4571" width="25.08984375" style="25" customWidth="1"/>
    <col min="4572" max="4572" width="15.6328125" style="25" bestFit="1" customWidth="1"/>
    <col min="4573" max="4823" width="12.453125" style="25"/>
    <col min="4824" max="4824" width="4.90625" style="25" customWidth="1"/>
    <col min="4825" max="4825" width="43.90625" style="25" customWidth="1"/>
    <col min="4826" max="4826" width="24.08984375" style="25" customWidth="1"/>
    <col min="4827" max="4827" width="25.08984375" style="25" customWidth="1"/>
    <col min="4828" max="4828" width="15.6328125" style="25" bestFit="1" customWidth="1"/>
    <col min="4829" max="5079" width="12.453125" style="25"/>
    <col min="5080" max="5080" width="4.90625" style="25" customWidth="1"/>
    <col min="5081" max="5081" width="43.90625" style="25" customWidth="1"/>
    <col min="5082" max="5082" width="24.08984375" style="25" customWidth="1"/>
    <col min="5083" max="5083" width="25.08984375" style="25" customWidth="1"/>
    <col min="5084" max="5084" width="15.6328125" style="25" bestFit="1" customWidth="1"/>
    <col min="5085" max="5335" width="12.453125" style="25"/>
    <col min="5336" max="5336" width="4.90625" style="25" customWidth="1"/>
    <col min="5337" max="5337" width="43.90625" style="25" customWidth="1"/>
    <col min="5338" max="5338" width="24.08984375" style="25" customWidth="1"/>
    <col min="5339" max="5339" width="25.08984375" style="25" customWidth="1"/>
    <col min="5340" max="5340" width="15.6328125" style="25" bestFit="1" customWidth="1"/>
    <col min="5341" max="5591" width="12.453125" style="25"/>
    <col min="5592" max="5592" width="4.90625" style="25" customWidth="1"/>
    <col min="5593" max="5593" width="43.90625" style="25" customWidth="1"/>
    <col min="5594" max="5594" width="24.08984375" style="25" customWidth="1"/>
    <col min="5595" max="5595" width="25.08984375" style="25" customWidth="1"/>
    <col min="5596" max="5596" width="15.6328125" style="25" bestFit="1" customWidth="1"/>
    <col min="5597" max="5847" width="12.453125" style="25"/>
    <col min="5848" max="5848" width="4.90625" style="25" customWidth="1"/>
    <col min="5849" max="5849" width="43.90625" style="25" customWidth="1"/>
    <col min="5850" max="5850" width="24.08984375" style="25" customWidth="1"/>
    <col min="5851" max="5851" width="25.08984375" style="25" customWidth="1"/>
    <col min="5852" max="5852" width="15.6328125" style="25" bestFit="1" customWidth="1"/>
    <col min="5853" max="6103" width="12.453125" style="25"/>
    <col min="6104" max="6104" width="4.90625" style="25" customWidth="1"/>
    <col min="6105" max="6105" width="43.90625" style="25" customWidth="1"/>
    <col min="6106" max="6106" width="24.08984375" style="25" customWidth="1"/>
    <col min="6107" max="6107" width="25.08984375" style="25" customWidth="1"/>
    <col min="6108" max="6108" width="15.6328125" style="25" bestFit="1" customWidth="1"/>
    <col min="6109" max="6359" width="12.453125" style="25"/>
    <col min="6360" max="6360" width="4.90625" style="25" customWidth="1"/>
    <col min="6361" max="6361" width="43.90625" style="25" customWidth="1"/>
    <col min="6362" max="6362" width="24.08984375" style="25" customWidth="1"/>
    <col min="6363" max="6363" width="25.08984375" style="25" customWidth="1"/>
    <col min="6364" max="6364" width="15.6328125" style="25" bestFit="1" customWidth="1"/>
    <col min="6365" max="6615" width="12.453125" style="25"/>
    <col min="6616" max="6616" width="4.90625" style="25" customWidth="1"/>
    <col min="6617" max="6617" width="43.90625" style="25" customWidth="1"/>
    <col min="6618" max="6618" width="24.08984375" style="25" customWidth="1"/>
    <col min="6619" max="6619" width="25.08984375" style="25" customWidth="1"/>
    <col min="6620" max="6620" width="15.6328125" style="25" bestFit="1" customWidth="1"/>
    <col min="6621" max="6871" width="12.453125" style="25"/>
    <col min="6872" max="6872" width="4.90625" style="25" customWidth="1"/>
    <col min="6873" max="6873" width="43.90625" style="25" customWidth="1"/>
    <col min="6874" max="6874" width="24.08984375" style="25" customWidth="1"/>
    <col min="6875" max="6875" width="25.08984375" style="25" customWidth="1"/>
    <col min="6876" max="6876" width="15.6328125" style="25" bestFit="1" customWidth="1"/>
    <col min="6877" max="7127" width="12.453125" style="25"/>
    <col min="7128" max="7128" width="4.90625" style="25" customWidth="1"/>
    <col min="7129" max="7129" width="43.90625" style="25" customWidth="1"/>
    <col min="7130" max="7130" width="24.08984375" style="25" customWidth="1"/>
    <col min="7131" max="7131" width="25.08984375" style="25" customWidth="1"/>
    <col min="7132" max="7132" width="15.6328125" style="25" bestFit="1" customWidth="1"/>
    <col min="7133" max="7383" width="12.453125" style="25"/>
    <col min="7384" max="7384" width="4.90625" style="25" customWidth="1"/>
    <col min="7385" max="7385" width="43.90625" style="25" customWidth="1"/>
    <col min="7386" max="7386" width="24.08984375" style="25" customWidth="1"/>
    <col min="7387" max="7387" width="25.08984375" style="25" customWidth="1"/>
    <col min="7388" max="7388" width="15.6328125" style="25" bestFit="1" customWidth="1"/>
    <col min="7389" max="7639" width="12.453125" style="25"/>
    <col min="7640" max="7640" width="4.90625" style="25" customWidth="1"/>
    <col min="7641" max="7641" width="43.90625" style="25" customWidth="1"/>
    <col min="7642" max="7642" width="24.08984375" style="25" customWidth="1"/>
    <col min="7643" max="7643" width="25.08984375" style="25" customWidth="1"/>
    <col min="7644" max="7644" width="15.6328125" style="25" bestFit="1" customWidth="1"/>
    <col min="7645" max="7895" width="12.453125" style="25"/>
    <col min="7896" max="7896" width="4.90625" style="25" customWidth="1"/>
    <col min="7897" max="7897" width="43.90625" style="25" customWidth="1"/>
    <col min="7898" max="7898" width="24.08984375" style="25" customWidth="1"/>
    <col min="7899" max="7899" width="25.08984375" style="25" customWidth="1"/>
    <col min="7900" max="7900" width="15.6328125" style="25" bestFit="1" customWidth="1"/>
    <col min="7901" max="8151" width="12.453125" style="25"/>
    <col min="8152" max="8152" width="4.90625" style="25" customWidth="1"/>
    <col min="8153" max="8153" width="43.90625" style="25" customWidth="1"/>
    <col min="8154" max="8154" width="24.08984375" style="25" customWidth="1"/>
    <col min="8155" max="8155" width="25.08984375" style="25" customWidth="1"/>
    <col min="8156" max="8156" width="15.6328125" style="25" bestFit="1" customWidth="1"/>
    <col min="8157" max="8407" width="12.453125" style="25"/>
    <col min="8408" max="8408" width="4.90625" style="25" customWidth="1"/>
    <col min="8409" max="8409" width="43.90625" style="25" customWidth="1"/>
    <col min="8410" max="8410" width="24.08984375" style="25" customWidth="1"/>
    <col min="8411" max="8411" width="25.08984375" style="25" customWidth="1"/>
    <col min="8412" max="8412" width="15.6328125" style="25" bestFit="1" customWidth="1"/>
    <col min="8413" max="8663" width="12.453125" style="25"/>
    <col min="8664" max="8664" width="4.90625" style="25" customWidth="1"/>
    <col min="8665" max="8665" width="43.90625" style="25" customWidth="1"/>
    <col min="8666" max="8666" width="24.08984375" style="25" customWidth="1"/>
    <col min="8667" max="8667" width="25.08984375" style="25" customWidth="1"/>
    <col min="8668" max="8668" width="15.6328125" style="25" bestFit="1" customWidth="1"/>
    <col min="8669" max="8919" width="12.453125" style="25"/>
    <col min="8920" max="8920" width="4.90625" style="25" customWidth="1"/>
    <col min="8921" max="8921" width="43.90625" style="25" customWidth="1"/>
    <col min="8922" max="8922" width="24.08984375" style="25" customWidth="1"/>
    <col min="8923" max="8923" width="25.08984375" style="25" customWidth="1"/>
    <col min="8924" max="8924" width="15.6328125" style="25" bestFit="1" customWidth="1"/>
    <col min="8925" max="9175" width="12.453125" style="25"/>
    <col min="9176" max="9176" width="4.90625" style="25" customWidth="1"/>
    <col min="9177" max="9177" width="43.90625" style="25" customWidth="1"/>
    <col min="9178" max="9178" width="24.08984375" style="25" customWidth="1"/>
    <col min="9179" max="9179" width="25.08984375" style="25" customWidth="1"/>
    <col min="9180" max="9180" width="15.6328125" style="25" bestFit="1" customWidth="1"/>
    <col min="9181" max="9431" width="12.453125" style="25"/>
    <col min="9432" max="9432" width="4.90625" style="25" customWidth="1"/>
    <col min="9433" max="9433" width="43.90625" style="25" customWidth="1"/>
    <col min="9434" max="9434" width="24.08984375" style="25" customWidth="1"/>
    <col min="9435" max="9435" width="25.08984375" style="25" customWidth="1"/>
    <col min="9436" max="9436" width="15.6328125" style="25" bestFit="1" customWidth="1"/>
    <col min="9437" max="9687" width="12.453125" style="25"/>
    <col min="9688" max="9688" width="4.90625" style="25" customWidth="1"/>
    <col min="9689" max="9689" width="43.90625" style="25" customWidth="1"/>
    <col min="9690" max="9690" width="24.08984375" style="25" customWidth="1"/>
    <col min="9691" max="9691" width="25.08984375" style="25" customWidth="1"/>
    <col min="9692" max="9692" width="15.6328125" style="25" bestFit="1" customWidth="1"/>
    <col min="9693" max="9943" width="12.453125" style="25"/>
    <col min="9944" max="9944" width="4.90625" style="25" customWidth="1"/>
    <col min="9945" max="9945" width="43.90625" style="25" customWidth="1"/>
    <col min="9946" max="9946" width="24.08984375" style="25" customWidth="1"/>
    <col min="9947" max="9947" width="25.08984375" style="25" customWidth="1"/>
    <col min="9948" max="9948" width="15.6328125" style="25" bestFit="1" customWidth="1"/>
    <col min="9949" max="10199" width="12.453125" style="25"/>
    <col min="10200" max="10200" width="4.90625" style="25" customWidth="1"/>
    <col min="10201" max="10201" width="43.90625" style="25" customWidth="1"/>
    <col min="10202" max="10202" width="24.08984375" style="25" customWidth="1"/>
    <col min="10203" max="10203" width="25.08984375" style="25" customWidth="1"/>
    <col min="10204" max="10204" width="15.6328125" style="25" bestFit="1" customWidth="1"/>
    <col min="10205" max="10455" width="12.453125" style="25"/>
    <col min="10456" max="10456" width="4.90625" style="25" customWidth="1"/>
    <col min="10457" max="10457" width="43.90625" style="25" customWidth="1"/>
    <col min="10458" max="10458" width="24.08984375" style="25" customWidth="1"/>
    <col min="10459" max="10459" width="25.08984375" style="25" customWidth="1"/>
    <col min="10460" max="10460" width="15.6328125" style="25" bestFit="1" customWidth="1"/>
    <col min="10461" max="10711" width="12.453125" style="25"/>
    <col min="10712" max="10712" width="4.90625" style="25" customWidth="1"/>
    <col min="10713" max="10713" width="43.90625" style="25" customWidth="1"/>
    <col min="10714" max="10714" width="24.08984375" style="25" customWidth="1"/>
    <col min="10715" max="10715" width="25.08984375" style="25" customWidth="1"/>
    <col min="10716" max="10716" width="15.6328125" style="25" bestFit="1" customWidth="1"/>
    <col min="10717" max="10967" width="12.453125" style="25"/>
    <col min="10968" max="10968" width="4.90625" style="25" customWidth="1"/>
    <col min="10969" max="10969" width="43.90625" style="25" customWidth="1"/>
    <col min="10970" max="10970" width="24.08984375" style="25" customWidth="1"/>
    <col min="10971" max="10971" width="25.08984375" style="25" customWidth="1"/>
    <col min="10972" max="10972" width="15.6328125" style="25" bestFit="1" customWidth="1"/>
    <col min="10973" max="11223" width="12.453125" style="25"/>
    <col min="11224" max="11224" width="4.90625" style="25" customWidth="1"/>
    <col min="11225" max="11225" width="43.90625" style="25" customWidth="1"/>
    <col min="11226" max="11226" width="24.08984375" style="25" customWidth="1"/>
    <col min="11227" max="11227" width="25.08984375" style="25" customWidth="1"/>
    <col min="11228" max="11228" width="15.6328125" style="25" bestFit="1" customWidth="1"/>
    <col min="11229" max="11479" width="12.453125" style="25"/>
    <col min="11480" max="11480" width="4.90625" style="25" customWidth="1"/>
    <col min="11481" max="11481" width="43.90625" style="25" customWidth="1"/>
    <col min="11482" max="11482" width="24.08984375" style="25" customWidth="1"/>
    <col min="11483" max="11483" width="25.08984375" style="25" customWidth="1"/>
    <col min="11484" max="11484" width="15.6328125" style="25" bestFit="1" customWidth="1"/>
    <col min="11485" max="11735" width="12.453125" style="25"/>
    <col min="11736" max="11736" width="4.90625" style="25" customWidth="1"/>
    <col min="11737" max="11737" width="43.90625" style="25" customWidth="1"/>
    <col min="11738" max="11738" width="24.08984375" style="25" customWidth="1"/>
    <col min="11739" max="11739" width="25.08984375" style="25" customWidth="1"/>
    <col min="11740" max="11740" width="15.6328125" style="25" bestFit="1" customWidth="1"/>
    <col min="11741" max="11991" width="12.453125" style="25"/>
    <col min="11992" max="11992" width="4.90625" style="25" customWidth="1"/>
    <col min="11993" max="11993" width="43.90625" style="25" customWidth="1"/>
    <col min="11994" max="11994" width="24.08984375" style="25" customWidth="1"/>
    <col min="11995" max="11995" width="25.08984375" style="25" customWidth="1"/>
    <col min="11996" max="11996" width="15.6328125" style="25" bestFit="1" customWidth="1"/>
    <col min="11997" max="12247" width="12.453125" style="25"/>
    <col min="12248" max="12248" width="4.90625" style="25" customWidth="1"/>
    <col min="12249" max="12249" width="43.90625" style="25" customWidth="1"/>
    <col min="12250" max="12250" width="24.08984375" style="25" customWidth="1"/>
    <col min="12251" max="12251" width="25.08984375" style="25" customWidth="1"/>
    <col min="12252" max="12252" width="15.6328125" style="25" bestFit="1" customWidth="1"/>
    <col min="12253" max="12503" width="12.453125" style="25"/>
    <col min="12504" max="12504" width="4.90625" style="25" customWidth="1"/>
    <col min="12505" max="12505" width="43.90625" style="25" customWidth="1"/>
    <col min="12506" max="12506" width="24.08984375" style="25" customWidth="1"/>
    <col min="12507" max="12507" width="25.08984375" style="25" customWidth="1"/>
    <col min="12508" max="12508" width="15.6328125" style="25" bestFit="1" customWidth="1"/>
    <col min="12509" max="12759" width="12.453125" style="25"/>
    <col min="12760" max="12760" width="4.90625" style="25" customWidth="1"/>
    <col min="12761" max="12761" width="43.90625" style="25" customWidth="1"/>
    <col min="12762" max="12762" width="24.08984375" style="25" customWidth="1"/>
    <col min="12763" max="12763" width="25.08984375" style="25" customWidth="1"/>
    <col min="12764" max="12764" width="15.6328125" style="25" bestFit="1" customWidth="1"/>
    <col min="12765" max="13015" width="12.453125" style="25"/>
    <col min="13016" max="13016" width="4.90625" style="25" customWidth="1"/>
    <col min="13017" max="13017" width="43.90625" style="25" customWidth="1"/>
    <col min="13018" max="13018" width="24.08984375" style="25" customWidth="1"/>
    <col min="13019" max="13019" width="25.08984375" style="25" customWidth="1"/>
    <col min="13020" max="13020" width="15.6328125" style="25" bestFit="1" customWidth="1"/>
    <col min="13021" max="13271" width="12.453125" style="25"/>
    <col min="13272" max="13272" width="4.90625" style="25" customWidth="1"/>
    <col min="13273" max="13273" width="43.90625" style="25" customWidth="1"/>
    <col min="13274" max="13274" width="24.08984375" style="25" customWidth="1"/>
    <col min="13275" max="13275" width="25.08984375" style="25" customWidth="1"/>
    <col min="13276" max="13276" width="15.6328125" style="25" bestFit="1" customWidth="1"/>
    <col min="13277" max="13527" width="12.453125" style="25"/>
    <col min="13528" max="13528" width="4.90625" style="25" customWidth="1"/>
    <col min="13529" max="13529" width="43.90625" style="25" customWidth="1"/>
    <col min="13530" max="13530" width="24.08984375" style="25" customWidth="1"/>
    <col min="13531" max="13531" width="25.08984375" style="25" customWidth="1"/>
    <col min="13532" max="13532" width="15.6328125" style="25" bestFit="1" customWidth="1"/>
    <col min="13533" max="13783" width="12.453125" style="25"/>
    <col min="13784" max="13784" width="4.90625" style="25" customWidth="1"/>
    <col min="13785" max="13785" width="43.90625" style="25" customWidth="1"/>
    <col min="13786" max="13786" width="24.08984375" style="25" customWidth="1"/>
    <col min="13787" max="13787" width="25.08984375" style="25" customWidth="1"/>
    <col min="13788" max="13788" width="15.6328125" style="25" bestFit="1" customWidth="1"/>
    <col min="13789" max="14039" width="12.453125" style="25"/>
    <col min="14040" max="14040" width="4.90625" style="25" customWidth="1"/>
    <col min="14041" max="14041" width="43.90625" style="25" customWidth="1"/>
    <col min="14042" max="14042" width="24.08984375" style="25" customWidth="1"/>
    <col min="14043" max="14043" width="25.08984375" style="25" customWidth="1"/>
    <col min="14044" max="14044" width="15.6328125" style="25" bestFit="1" customWidth="1"/>
    <col min="14045" max="14295" width="12.453125" style="25"/>
    <col min="14296" max="14296" width="4.90625" style="25" customWidth="1"/>
    <col min="14297" max="14297" width="43.90625" style="25" customWidth="1"/>
    <col min="14298" max="14298" width="24.08984375" style="25" customWidth="1"/>
    <col min="14299" max="14299" width="25.08984375" style="25" customWidth="1"/>
    <col min="14300" max="14300" width="15.6328125" style="25" bestFit="1" customWidth="1"/>
    <col min="14301" max="14551" width="12.453125" style="25"/>
    <col min="14552" max="14552" width="4.90625" style="25" customWidth="1"/>
    <col min="14553" max="14553" width="43.90625" style="25" customWidth="1"/>
    <col min="14554" max="14554" width="24.08984375" style="25" customWidth="1"/>
    <col min="14555" max="14555" width="25.08984375" style="25" customWidth="1"/>
    <col min="14556" max="14556" width="15.6328125" style="25" bestFit="1" customWidth="1"/>
    <col min="14557" max="14807" width="12.453125" style="25"/>
    <col min="14808" max="14808" width="4.90625" style="25" customWidth="1"/>
    <col min="14809" max="14809" width="43.90625" style="25" customWidth="1"/>
    <col min="14810" max="14810" width="24.08984375" style="25" customWidth="1"/>
    <col min="14811" max="14811" width="25.08984375" style="25" customWidth="1"/>
    <col min="14812" max="14812" width="15.6328125" style="25" bestFit="1" customWidth="1"/>
    <col min="14813" max="15063" width="12.453125" style="25"/>
    <col min="15064" max="15064" width="4.90625" style="25" customWidth="1"/>
    <col min="15065" max="15065" width="43.90625" style="25" customWidth="1"/>
    <col min="15066" max="15066" width="24.08984375" style="25" customWidth="1"/>
    <col min="15067" max="15067" width="25.08984375" style="25" customWidth="1"/>
    <col min="15068" max="15068" width="15.6328125" style="25" bestFit="1" customWidth="1"/>
    <col min="15069" max="15319" width="12.453125" style="25"/>
    <col min="15320" max="15320" width="4.90625" style="25" customWidth="1"/>
    <col min="15321" max="15321" width="43.90625" style="25" customWidth="1"/>
    <col min="15322" max="15322" width="24.08984375" style="25" customWidth="1"/>
    <col min="15323" max="15323" width="25.08984375" style="25" customWidth="1"/>
    <col min="15324" max="15324" width="15.6328125" style="25" bestFit="1" customWidth="1"/>
    <col min="15325" max="15575" width="12.453125" style="25"/>
    <col min="15576" max="15576" width="4.90625" style="25" customWidth="1"/>
    <col min="15577" max="15577" width="43.90625" style="25" customWidth="1"/>
    <col min="15578" max="15578" width="24.08984375" style="25" customWidth="1"/>
    <col min="15579" max="15579" width="25.08984375" style="25" customWidth="1"/>
    <col min="15580" max="15580" width="15.6328125" style="25" bestFit="1" customWidth="1"/>
    <col min="15581" max="15831" width="12.453125" style="25"/>
    <col min="15832" max="15832" width="4.90625" style="25" customWidth="1"/>
    <col min="15833" max="15833" width="43.90625" style="25" customWidth="1"/>
    <col min="15834" max="15834" width="24.08984375" style="25" customWidth="1"/>
    <col min="15835" max="15835" width="25.08984375" style="25" customWidth="1"/>
    <col min="15836" max="15836" width="15.6328125" style="25" bestFit="1" customWidth="1"/>
    <col min="15837" max="16087" width="12.453125" style="25"/>
    <col min="16088" max="16088" width="4.90625" style="25" customWidth="1"/>
    <col min="16089" max="16089" width="43.90625" style="25" customWidth="1"/>
    <col min="16090" max="16090" width="24.08984375" style="25" customWidth="1"/>
    <col min="16091" max="16091" width="25.08984375" style="25" customWidth="1"/>
    <col min="16092" max="16092" width="15.6328125" style="25" bestFit="1" customWidth="1"/>
    <col min="16093" max="16384" width="12.453125" style="25"/>
  </cols>
  <sheetData>
    <row r="2" spans="2:5" ht="18" customHeight="1" x14ac:dyDescent="0.4">
      <c r="C2" s="23"/>
      <c r="D2" s="23"/>
      <c r="E2" s="23"/>
    </row>
    <row r="3" spans="2:5" ht="18" customHeight="1" x14ac:dyDescent="0.4">
      <c r="B3" s="77" t="s">
        <v>1029</v>
      </c>
      <c r="C3" s="77"/>
      <c r="D3" s="77"/>
      <c r="E3" s="77"/>
    </row>
    <row r="4" spans="2:5" ht="18" customHeight="1" x14ac:dyDescent="0.4">
      <c r="E4" s="61" t="s">
        <v>1039</v>
      </c>
    </row>
    <row r="5" spans="2:5" s="63" customFormat="1" ht="48" customHeight="1" x14ac:dyDescent="0.35">
      <c r="B5" s="58"/>
      <c r="C5" s="58" t="s">
        <v>0</v>
      </c>
      <c r="D5" s="83" t="s">
        <v>1031</v>
      </c>
      <c r="E5" s="83" t="s">
        <v>1035</v>
      </c>
    </row>
    <row r="6" spans="2:5" ht="18" customHeight="1" x14ac:dyDescent="0.4">
      <c r="B6" s="58">
        <v>1</v>
      </c>
      <c r="C6" s="84" t="s">
        <v>1</v>
      </c>
      <c r="D6" s="85"/>
      <c r="E6" s="85"/>
    </row>
    <row r="7" spans="2:5" ht="18" customHeight="1" x14ac:dyDescent="0.4">
      <c r="B7" s="58">
        <v>1.1000000000000001</v>
      </c>
      <c r="C7" s="59" t="s">
        <v>2</v>
      </c>
      <c r="D7" s="86">
        <v>6128917856.1644125</v>
      </c>
      <c r="E7" s="86">
        <v>6979136713.8334198</v>
      </c>
    </row>
    <row r="8" spans="2:5" ht="18" customHeight="1" x14ac:dyDescent="0.4">
      <c r="B8" s="58" t="s">
        <v>3</v>
      </c>
      <c r="C8" s="87" t="s">
        <v>4</v>
      </c>
      <c r="D8" s="86">
        <v>204400108.48509997</v>
      </c>
      <c r="E8" s="86">
        <v>224734049.19458002</v>
      </c>
    </row>
    <row r="9" spans="2:5" ht="18" customHeight="1" x14ac:dyDescent="0.4">
      <c r="B9" s="58" t="s">
        <v>5</v>
      </c>
      <c r="C9" s="87" t="s">
        <v>6</v>
      </c>
      <c r="D9" s="86">
        <v>2118087241.4252601</v>
      </c>
      <c r="E9" s="86">
        <v>2152787775.3538399</v>
      </c>
    </row>
    <row r="10" spans="2:5" ht="18" customHeight="1" x14ac:dyDescent="0.4">
      <c r="B10" s="58" t="s">
        <v>7</v>
      </c>
      <c r="C10" s="87" t="s">
        <v>1040</v>
      </c>
      <c r="D10" s="86">
        <v>3805230459.5075121</v>
      </c>
      <c r="E10" s="86">
        <v>4600050872.2439098</v>
      </c>
    </row>
    <row r="11" spans="2:5" ht="18" customHeight="1" x14ac:dyDescent="0.4">
      <c r="B11" s="58" t="s">
        <v>8</v>
      </c>
      <c r="C11" s="87" t="s">
        <v>9</v>
      </c>
      <c r="D11" s="86">
        <v>1200046.74654</v>
      </c>
      <c r="E11" s="86">
        <v>1564017.04109</v>
      </c>
    </row>
    <row r="12" spans="2:5" ht="18" customHeight="1" x14ac:dyDescent="0.4">
      <c r="B12" s="58">
        <v>1.2</v>
      </c>
      <c r="C12" s="59" t="s">
        <v>1041</v>
      </c>
      <c r="D12" s="86">
        <v>2194992988.4227695</v>
      </c>
      <c r="E12" s="86">
        <v>2423790000.1421003</v>
      </c>
    </row>
    <row r="13" spans="2:5" ht="18" customHeight="1" x14ac:dyDescent="0.4">
      <c r="B13" s="58" t="s">
        <v>10</v>
      </c>
      <c r="C13" s="87" t="s">
        <v>11</v>
      </c>
      <c r="D13" s="86">
        <v>2214651756.8112502</v>
      </c>
      <c r="E13" s="86">
        <v>2445658729.8161697</v>
      </c>
    </row>
    <row r="14" spans="2:5" ht="18" customHeight="1" x14ac:dyDescent="0.4">
      <c r="B14" s="58" t="s">
        <v>12</v>
      </c>
      <c r="C14" s="87" t="s">
        <v>1003</v>
      </c>
      <c r="D14" s="86">
        <v>260000</v>
      </c>
      <c r="E14" s="86">
        <v>0</v>
      </c>
    </row>
    <row r="15" spans="2:5" ht="18" customHeight="1" x14ac:dyDescent="0.4">
      <c r="B15" s="58" t="s">
        <v>13</v>
      </c>
      <c r="C15" s="87" t="s">
        <v>14</v>
      </c>
      <c r="D15" s="86">
        <v>0</v>
      </c>
      <c r="E15" s="86">
        <v>0</v>
      </c>
    </row>
    <row r="16" spans="2:5" ht="18" customHeight="1" x14ac:dyDescent="0.4">
      <c r="B16" s="58" t="s">
        <v>15</v>
      </c>
      <c r="C16" s="87" t="s">
        <v>16</v>
      </c>
      <c r="D16" s="86">
        <v>9164.10959</v>
      </c>
      <c r="E16" s="86">
        <v>0</v>
      </c>
    </row>
    <row r="17" spans="2:5" ht="18" customHeight="1" x14ac:dyDescent="0.4">
      <c r="B17" s="58" t="s">
        <v>17</v>
      </c>
      <c r="C17" s="87" t="s">
        <v>18</v>
      </c>
      <c r="D17" s="86">
        <v>-19927932.498069998</v>
      </c>
      <c r="E17" s="86">
        <v>-21868729.674070001</v>
      </c>
    </row>
    <row r="18" spans="2:5" ht="18" customHeight="1" x14ac:dyDescent="0.4">
      <c r="B18" s="58">
        <v>1.3</v>
      </c>
      <c r="C18" s="59" t="s">
        <v>19</v>
      </c>
      <c r="D18" s="86">
        <v>1131669017.0373416</v>
      </c>
      <c r="E18" s="86">
        <v>1867797931.2498798</v>
      </c>
    </row>
    <row r="19" spans="2:5" ht="18" customHeight="1" x14ac:dyDescent="0.4">
      <c r="B19" s="58" t="s">
        <v>20</v>
      </c>
      <c r="C19" s="87" t="s">
        <v>21</v>
      </c>
      <c r="D19" s="86">
        <v>0</v>
      </c>
      <c r="E19" s="86">
        <v>0</v>
      </c>
    </row>
    <row r="20" spans="2:5" ht="18" customHeight="1" x14ac:dyDescent="0.4">
      <c r="B20" s="58" t="s">
        <v>22</v>
      </c>
      <c r="C20" s="87" t="s">
        <v>23</v>
      </c>
      <c r="D20" s="86">
        <v>366085386.96084785</v>
      </c>
      <c r="E20" s="86">
        <v>1001345056.483754</v>
      </c>
    </row>
    <row r="21" spans="2:5" ht="18" customHeight="1" x14ac:dyDescent="0.4">
      <c r="B21" s="58" t="s">
        <v>24</v>
      </c>
      <c r="C21" s="87" t="s">
        <v>25</v>
      </c>
      <c r="D21" s="86">
        <v>673689141.33520555</v>
      </c>
      <c r="E21" s="86">
        <v>831895927.97137594</v>
      </c>
    </row>
    <row r="22" spans="2:5" ht="18" customHeight="1" x14ac:dyDescent="0.4">
      <c r="B22" s="58" t="s">
        <v>26</v>
      </c>
      <c r="C22" s="87" t="s">
        <v>27</v>
      </c>
      <c r="D22" s="86">
        <v>0</v>
      </c>
      <c r="E22" s="86">
        <v>0</v>
      </c>
    </row>
    <row r="23" spans="2:5" ht="18" customHeight="1" x14ac:dyDescent="0.4">
      <c r="B23" s="58" t="s">
        <v>28</v>
      </c>
      <c r="C23" s="87" t="s">
        <v>1042</v>
      </c>
      <c r="D23" s="86">
        <v>0</v>
      </c>
      <c r="E23" s="86">
        <v>0</v>
      </c>
    </row>
    <row r="24" spans="2:5" ht="18" customHeight="1" x14ac:dyDescent="0.4">
      <c r="B24" s="58" t="s">
        <v>29</v>
      </c>
      <c r="C24" s="87" t="s">
        <v>30</v>
      </c>
      <c r="D24" s="86">
        <v>66759231.610147893</v>
      </c>
      <c r="E24" s="86">
        <v>0</v>
      </c>
    </row>
    <row r="25" spans="2:5" ht="18" customHeight="1" x14ac:dyDescent="0.4">
      <c r="B25" s="58" t="s">
        <v>31</v>
      </c>
      <c r="C25" s="87" t="s">
        <v>32</v>
      </c>
      <c r="D25" s="86">
        <v>27336869.68437</v>
      </c>
      <c r="E25" s="86">
        <v>40509583.366980001</v>
      </c>
    </row>
    <row r="26" spans="2:5" ht="18" customHeight="1" x14ac:dyDescent="0.4">
      <c r="B26" s="58" t="s">
        <v>33</v>
      </c>
      <c r="C26" s="87" t="s">
        <v>1043</v>
      </c>
      <c r="D26" s="86">
        <v>-2201612.5532300002</v>
      </c>
      <c r="E26" s="86">
        <v>-5952636.5722299991</v>
      </c>
    </row>
    <row r="27" spans="2:5" ht="18" customHeight="1" x14ac:dyDescent="0.4">
      <c r="B27" s="58">
        <v>1.4</v>
      </c>
      <c r="C27" s="59" t="s">
        <v>34</v>
      </c>
      <c r="D27" s="86">
        <v>13534112172.378836</v>
      </c>
      <c r="E27" s="86">
        <v>15893770861.445715</v>
      </c>
    </row>
    <row r="28" spans="2:5" ht="18" customHeight="1" x14ac:dyDescent="0.4">
      <c r="B28" s="58" t="s">
        <v>35</v>
      </c>
      <c r="C28" s="87" t="s">
        <v>36</v>
      </c>
      <c r="D28" s="86">
        <v>13321042127.409336</v>
      </c>
      <c r="E28" s="86">
        <v>15713109288.047697</v>
      </c>
    </row>
    <row r="29" spans="2:5" ht="18" customHeight="1" x14ac:dyDescent="0.4">
      <c r="B29" s="58" t="s">
        <v>37</v>
      </c>
      <c r="C29" s="87" t="s">
        <v>38</v>
      </c>
      <c r="D29" s="86">
        <v>386122653.13816094</v>
      </c>
      <c r="E29" s="86">
        <v>310639076.34886003</v>
      </c>
    </row>
    <row r="30" spans="2:5" ht="18" customHeight="1" x14ac:dyDescent="0.4">
      <c r="B30" s="58" t="s">
        <v>39</v>
      </c>
      <c r="C30" s="87" t="s">
        <v>40</v>
      </c>
      <c r="D30" s="86">
        <v>108307403.34305003</v>
      </c>
      <c r="E30" s="86">
        <v>155023006.48091969</v>
      </c>
    </row>
    <row r="31" spans="2:5" ht="18" customHeight="1" x14ac:dyDescent="0.4">
      <c r="B31" s="58" t="s">
        <v>41</v>
      </c>
      <c r="C31" s="87" t="s">
        <v>1044</v>
      </c>
      <c r="D31" s="86">
        <v>130357510.25124982</v>
      </c>
      <c r="E31" s="86">
        <v>136106418.36145988</v>
      </c>
    </row>
    <row r="32" spans="2:5" ht="18" customHeight="1" x14ac:dyDescent="0.4">
      <c r="B32" s="58" t="s">
        <v>42</v>
      </c>
      <c r="C32" s="87" t="s">
        <v>43</v>
      </c>
      <c r="D32" s="86">
        <v>378937196.53799993</v>
      </c>
      <c r="E32" s="86">
        <v>387557693.9905901</v>
      </c>
    </row>
    <row r="33" spans="2:5" ht="18" customHeight="1" x14ac:dyDescent="0.4">
      <c r="B33" s="58" t="s">
        <v>44</v>
      </c>
      <c r="C33" s="88" t="s">
        <v>198</v>
      </c>
      <c r="D33" s="86">
        <v>-111035822.69309999</v>
      </c>
      <c r="E33" s="86">
        <v>-116856050.80555001</v>
      </c>
    </row>
    <row r="34" spans="2:5" ht="18" customHeight="1" x14ac:dyDescent="0.4">
      <c r="B34" s="58" t="s">
        <v>45</v>
      </c>
      <c r="C34" s="87" t="s">
        <v>46</v>
      </c>
      <c r="D34" s="86">
        <v>159114931.91727999</v>
      </c>
      <c r="E34" s="86">
        <v>170424043.39525998</v>
      </c>
    </row>
    <row r="35" spans="2:5" ht="18" customHeight="1" x14ac:dyDescent="0.4">
      <c r="B35" s="58" t="s">
        <v>47</v>
      </c>
      <c r="C35" s="87" t="s">
        <v>48</v>
      </c>
      <c r="D35" s="86">
        <v>-838733827.52513993</v>
      </c>
      <c r="E35" s="86">
        <v>-862232614.37352002</v>
      </c>
    </row>
    <row r="36" spans="2:5" ht="18" customHeight="1" x14ac:dyDescent="0.4">
      <c r="B36" s="58">
        <v>1.5</v>
      </c>
      <c r="C36" s="59" t="s">
        <v>49</v>
      </c>
      <c r="D36" s="86">
        <v>84233498.042329997</v>
      </c>
      <c r="E36" s="86">
        <v>70440624.392910004</v>
      </c>
    </row>
    <row r="37" spans="2:5" ht="18" customHeight="1" x14ac:dyDescent="0.4">
      <c r="B37" s="58">
        <v>1.6</v>
      </c>
      <c r="C37" s="59" t="s">
        <v>1045</v>
      </c>
      <c r="D37" s="86">
        <v>77743147.882469997</v>
      </c>
      <c r="E37" s="86">
        <v>46616012.161890008</v>
      </c>
    </row>
    <row r="38" spans="2:5" ht="18" customHeight="1" x14ac:dyDescent="0.4">
      <c r="B38" s="58" t="s">
        <v>50</v>
      </c>
      <c r="C38" s="87" t="s">
        <v>51</v>
      </c>
      <c r="D38" s="86">
        <v>54783490.089619994</v>
      </c>
      <c r="E38" s="86">
        <v>43323230.444490008</v>
      </c>
    </row>
    <row r="39" spans="2:5" ht="18" customHeight="1" x14ac:dyDescent="0.4">
      <c r="B39" s="58" t="s">
        <v>52</v>
      </c>
      <c r="C39" s="87" t="s">
        <v>53</v>
      </c>
      <c r="D39" s="86">
        <v>7696622.98226</v>
      </c>
      <c r="E39" s="86">
        <v>0</v>
      </c>
    </row>
    <row r="40" spans="2:5" ht="18" customHeight="1" x14ac:dyDescent="0.4">
      <c r="B40" s="58" t="s">
        <v>54</v>
      </c>
      <c r="C40" s="87" t="s">
        <v>55</v>
      </c>
      <c r="D40" s="86">
        <v>0</v>
      </c>
      <c r="E40" s="86">
        <v>0</v>
      </c>
    </row>
    <row r="41" spans="2:5" ht="18" customHeight="1" x14ac:dyDescent="0.4">
      <c r="B41" s="58" t="s">
        <v>56</v>
      </c>
      <c r="C41" s="87" t="s">
        <v>57</v>
      </c>
      <c r="D41" s="86">
        <v>15263034.810590003</v>
      </c>
      <c r="E41" s="86">
        <v>3292781.7174000004</v>
      </c>
    </row>
    <row r="42" spans="2:5" ht="18" customHeight="1" x14ac:dyDescent="0.4">
      <c r="B42" s="58">
        <v>1.7</v>
      </c>
      <c r="C42" s="59" t="s">
        <v>1046</v>
      </c>
      <c r="D42" s="86">
        <v>210157561.59060001</v>
      </c>
      <c r="E42" s="86">
        <v>208816653.38534001</v>
      </c>
    </row>
    <row r="43" spans="2:5" ht="18" customHeight="1" x14ac:dyDescent="0.4">
      <c r="B43" s="58" t="s">
        <v>58</v>
      </c>
      <c r="C43" s="87" t="s">
        <v>59</v>
      </c>
      <c r="D43" s="86">
        <v>162032506.80901</v>
      </c>
      <c r="E43" s="86">
        <v>184688522.54951999</v>
      </c>
    </row>
    <row r="44" spans="2:5" ht="18" customHeight="1" x14ac:dyDescent="0.4">
      <c r="B44" s="58" t="s">
        <v>60</v>
      </c>
      <c r="C44" s="87" t="s">
        <v>61</v>
      </c>
      <c r="D44" s="86">
        <v>10355811.84888</v>
      </c>
      <c r="E44" s="86">
        <v>17158887.903110001</v>
      </c>
    </row>
    <row r="45" spans="2:5" ht="18" customHeight="1" x14ac:dyDescent="0.4">
      <c r="B45" s="58" t="s">
        <v>62</v>
      </c>
      <c r="C45" s="87" t="s">
        <v>63</v>
      </c>
      <c r="D45" s="86">
        <v>0</v>
      </c>
      <c r="E45" s="86">
        <v>0</v>
      </c>
    </row>
    <row r="46" spans="2:5" ht="18" customHeight="1" x14ac:dyDescent="0.4">
      <c r="B46" s="58" t="s">
        <v>64</v>
      </c>
      <c r="C46" s="87" t="s">
        <v>55</v>
      </c>
      <c r="D46" s="86">
        <v>0</v>
      </c>
      <c r="E46" s="86">
        <v>0</v>
      </c>
    </row>
    <row r="47" spans="2:5" ht="18" customHeight="1" x14ac:dyDescent="0.4">
      <c r="B47" s="58" t="s">
        <v>65</v>
      </c>
      <c r="C47" s="87" t="s">
        <v>66</v>
      </c>
      <c r="D47" s="86">
        <v>37769242.932709999</v>
      </c>
      <c r="E47" s="86">
        <v>6969242.9327100003</v>
      </c>
    </row>
    <row r="48" spans="2:5" ht="18" customHeight="1" x14ac:dyDescent="0.4">
      <c r="B48" s="58" t="s">
        <v>67</v>
      </c>
      <c r="C48" s="87" t="s">
        <v>68</v>
      </c>
      <c r="D48" s="86">
        <v>0</v>
      </c>
      <c r="E48" s="86">
        <v>0</v>
      </c>
    </row>
    <row r="49" spans="2:5" ht="18" customHeight="1" x14ac:dyDescent="0.4">
      <c r="B49" s="58" t="s">
        <v>69</v>
      </c>
      <c r="C49" s="87" t="s">
        <v>70</v>
      </c>
      <c r="D49" s="86">
        <v>0</v>
      </c>
      <c r="E49" s="86">
        <v>0</v>
      </c>
    </row>
    <row r="50" spans="2:5" ht="18" customHeight="1" x14ac:dyDescent="0.4">
      <c r="B50" s="58">
        <v>1.8</v>
      </c>
      <c r="C50" s="59" t="s">
        <v>1047</v>
      </c>
      <c r="D50" s="86">
        <v>542474454.42965996</v>
      </c>
      <c r="E50" s="86">
        <v>557919499.90307999</v>
      </c>
    </row>
    <row r="51" spans="2:5" ht="18" customHeight="1" x14ac:dyDescent="0.4">
      <c r="B51" s="58">
        <v>1.9</v>
      </c>
      <c r="C51" s="59" t="s">
        <v>71</v>
      </c>
      <c r="D51" s="86">
        <v>0</v>
      </c>
      <c r="E51" s="86">
        <v>0</v>
      </c>
    </row>
    <row r="52" spans="2:5" ht="18" customHeight="1" x14ac:dyDescent="0.4">
      <c r="B52" s="91" t="s">
        <v>72</v>
      </c>
      <c r="C52" s="59" t="s">
        <v>73</v>
      </c>
      <c r="D52" s="86">
        <v>425626.82682999998</v>
      </c>
      <c r="E52" s="86">
        <v>416126.82682999998</v>
      </c>
    </row>
    <row r="53" spans="2:5" ht="18" customHeight="1" x14ac:dyDescent="0.4">
      <c r="B53" s="91" t="s">
        <v>74</v>
      </c>
      <c r="C53" s="59" t="s">
        <v>75</v>
      </c>
      <c r="D53" s="86">
        <v>37582954.367940001</v>
      </c>
      <c r="E53" s="86">
        <v>33957231.74440001</v>
      </c>
    </row>
    <row r="54" spans="2:5" ht="18" customHeight="1" x14ac:dyDescent="0.4">
      <c r="B54" s="91" t="s">
        <v>76</v>
      </c>
      <c r="C54" s="58" t="s">
        <v>77</v>
      </c>
      <c r="D54" s="86">
        <v>23942309277.143188</v>
      </c>
      <c r="E54" s="86">
        <v>28082661655.08556</v>
      </c>
    </row>
    <row r="55" spans="2:5" ht="18" customHeight="1" x14ac:dyDescent="0.4">
      <c r="B55" s="92">
        <v>2</v>
      </c>
      <c r="C55" s="84" t="s">
        <v>78</v>
      </c>
      <c r="D55" s="86">
        <v>0</v>
      </c>
      <c r="E55" s="86">
        <v>0</v>
      </c>
    </row>
    <row r="56" spans="2:5" ht="18" customHeight="1" x14ac:dyDescent="0.4">
      <c r="B56" s="58">
        <v>2.1</v>
      </c>
      <c r="C56" s="59" t="s">
        <v>1048</v>
      </c>
      <c r="D56" s="86">
        <v>4564547901.2665501</v>
      </c>
      <c r="E56" s="86">
        <v>6384122071.9493704</v>
      </c>
    </row>
    <row r="57" spans="2:5" ht="18" customHeight="1" x14ac:dyDescent="0.4">
      <c r="B57" s="58" t="s">
        <v>79</v>
      </c>
      <c r="C57" s="87" t="s">
        <v>80</v>
      </c>
      <c r="D57" s="86">
        <v>4564547901.2665501</v>
      </c>
      <c r="E57" s="86">
        <v>6370537661.7517996</v>
      </c>
    </row>
    <row r="58" spans="2:5" ht="18" customHeight="1" x14ac:dyDescent="0.4">
      <c r="B58" s="58" t="s">
        <v>81</v>
      </c>
      <c r="C58" s="87" t="s">
        <v>82</v>
      </c>
      <c r="D58" s="86">
        <v>0</v>
      </c>
      <c r="E58" s="86">
        <v>13584410.197569998</v>
      </c>
    </row>
    <row r="59" spans="2:5" ht="18" customHeight="1" x14ac:dyDescent="0.4">
      <c r="B59" s="58">
        <v>2.2000000000000002</v>
      </c>
      <c r="C59" s="59" t="s">
        <v>83</v>
      </c>
      <c r="D59" s="86">
        <v>10197266433.97777</v>
      </c>
      <c r="E59" s="86">
        <v>11294724340.14732</v>
      </c>
    </row>
    <row r="60" spans="2:5" ht="18" customHeight="1" x14ac:dyDescent="0.4">
      <c r="B60" s="58" t="s">
        <v>84</v>
      </c>
      <c r="C60" s="87" t="s">
        <v>85</v>
      </c>
      <c r="D60" s="86">
        <v>2346060474.4867301</v>
      </c>
      <c r="E60" s="86">
        <v>2594897565.1737204</v>
      </c>
    </row>
    <row r="61" spans="2:5" ht="18" customHeight="1" x14ac:dyDescent="0.4">
      <c r="B61" s="58" t="s">
        <v>86</v>
      </c>
      <c r="C61" s="87" t="s">
        <v>87</v>
      </c>
      <c r="D61" s="86">
        <v>7547239901.8941393</v>
      </c>
      <c r="E61" s="86">
        <v>8300217065.6975908</v>
      </c>
    </row>
    <row r="62" spans="2:5" ht="18" customHeight="1" x14ac:dyDescent="0.4">
      <c r="B62" s="58" t="s">
        <v>88</v>
      </c>
      <c r="C62" s="87" t="s">
        <v>89</v>
      </c>
      <c r="D62" s="86">
        <v>242001.21096</v>
      </c>
      <c r="E62" s="86">
        <v>605044.82773000002</v>
      </c>
    </row>
    <row r="63" spans="2:5" ht="18" customHeight="1" x14ac:dyDescent="0.4">
      <c r="B63" s="58" t="s">
        <v>90</v>
      </c>
      <c r="C63" s="87" t="s">
        <v>91</v>
      </c>
      <c r="D63" s="86">
        <v>303724056.38594007</v>
      </c>
      <c r="E63" s="86">
        <v>399004664.44828004</v>
      </c>
    </row>
    <row r="64" spans="2:5" ht="18" customHeight="1" x14ac:dyDescent="0.4">
      <c r="B64" s="58">
        <v>2.2999999999999998</v>
      </c>
      <c r="C64" s="59" t="s">
        <v>92</v>
      </c>
      <c r="D64" s="86">
        <v>4444039404.6515999</v>
      </c>
      <c r="E64" s="86">
        <v>5630707115.5562506</v>
      </c>
    </row>
    <row r="65" spans="2:5" ht="18" customHeight="1" x14ac:dyDescent="0.4">
      <c r="B65" s="58" t="s">
        <v>93</v>
      </c>
      <c r="C65" s="87" t="s">
        <v>94</v>
      </c>
      <c r="D65" s="86">
        <v>643474474.58762991</v>
      </c>
      <c r="E65" s="86">
        <v>1602568709.76472</v>
      </c>
    </row>
    <row r="66" spans="2:5" ht="18" customHeight="1" x14ac:dyDescent="0.4">
      <c r="B66" s="58" t="s">
        <v>95</v>
      </c>
      <c r="C66" s="87" t="s">
        <v>96</v>
      </c>
      <c r="D66" s="86">
        <v>3771897396.3270402</v>
      </c>
      <c r="E66" s="86">
        <v>3994821759.8938708</v>
      </c>
    </row>
    <row r="67" spans="2:5" ht="18" customHeight="1" x14ac:dyDescent="0.4">
      <c r="B67" s="58" t="s">
        <v>97</v>
      </c>
      <c r="C67" s="87" t="s">
        <v>98</v>
      </c>
      <c r="D67" s="86">
        <v>-25947249.235970002</v>
      </c>
      <c r="E67" s="86">
        <v>-26813817.5627</v>
      </c>
    </row>
    <row r="68" spans="2:5" ht="18" customHeight="1" x14ac:dyDescent="0.4">
      <c r="B68" s="58" t="s">
        <v>99</v>
      </c>
      <c r="C68" s="87" t="s">
        <v>100</v>
      </c>
      <c r="D68" s="86">
        <v>54614782.972899996</v>
      </c>
      <c r="E68" s="86">
        <v>60130463.460359998</v>
      </c>
    </row>
    <row r="69" spans="2:5" ht="18" customHeight="1" x14ac:dyDescent="0.4">
      <c r="B69" s="58">
        <v>2.4</v>
      </c>
      <c r="C69" s="59" t="s">
        <v>101</v>
      </c>
      <c r="D69" s="86">
        <v>1638348457.7774501</v>
      </c>
      <c r="E69" s="86">
        <v>1452098027.8329499</v>
      </c>
    </row>
    <row r="70" spans="2:5" ht="18" customHeight="1" x14ac:dyDescent="0.4">
      <c r="B70" s="58" t="s">
        <v>102</v>
      </c>
      <c r="C70" s="87" t="s">
        <v>1049</v>
      </c>
      <c r="D70" s="86">
        <v>26667000</v>
      </c>
      <c r="E70" s="86">
        <v>26667000</v>
      </c>
    </row>
    <row r="71" spans="2:5" ht="18" customHeight="1" x14ac:dyDescent="0.4">
      <c r="B71" s="58" t="s">
        <v>103</v>
      </c>
      <c r="C71" s="87" t="s">
        <v>104</v>
      </c>
      <c r="D71" s="86">
        <v>777385536.00898015</v>
      </c>
      <c r="E71" s="86">
        <v>612578214.73051</v>
      </c>
    </row>
    <row r="72" spans="2:5" ht="18" customHeight="1" x14ac:dyDescent="0.4">
      <c r="B72" s="58" t="s">
        <v>105</v>
      </c>
      <c r="C72" s="87" t="s">
        <v>106</v>
      </c>
      <c r="D72" s="86">
        <v>75569723.048350006</v>
      </c>
      <c r="E72" s="86">
        <v>340665100.63739002</v>
      </c>
    </row>
    <row r="73" spans="2:5" ht="18" customHeight="1" x14ac:dyDescent="0.4">
      <c r="B73" s="58" t="s">
        <v>107</v>
      </c>
      <c r="C73" s="87" t="s">
        <v>108</v>
      </c>
      <c r="D73" s="86">
        <v>65803113.309079997</v>
      </c>
      <c r="E73" s="86">
        <v>0</v>
      </c>
    </row>
    <row r="74" spans="2:5" ht="18" customHeight="1" x14ac:dyDescent="0.4">
      <c r="B74" s="58" t="s">
        <v>109</v>
      </c>
      <c r="C74" s="87" t="s">
        <v>110</v>
      </c>
      <c r="D74" s="86">
        <v>0</v>
      </c>
      <c r="E74" s="86">
        <v>0</v>
      </c>
    </row>
    <row r="75" spans="2:5" ht="18" customHeight="1" x14ac:dyDescent="0.4">
      <c r="B75" s="58" t="s">
        <v>111</v>
      </c>
      <c r="C75" s="87" t="s">
        <v>57</v>
      </c>
      <c r="D75" s="86">
        <v>682396109.03966999</v>
      </c>
      <c r="E75" s="86">
        <v>463320769.80777001</v>
      </c>
    </row>
    <row r="76" spans="2:5" ht="18" customHeight="1" x14ac:dyDescent="0.4">
      <c r="B76" s="58" t="s">
        <v>112</v>
      </c>
      <c r="C76" s="87" t="s">
        <v>113</v>
      </c>
      <c r="D76" s="86">
        <v>-3815201.3624900002</v>
      </c>
      <c r="E76" s="86">
        <v>-2361252.2856300003</v>
      </c>
    </row>
    <row r="77" spans="2:5" ht="18" customHeight="1" x14ac:dyDescent="0.4">
      <c r="B77" s="58" t="s">
        <v>114</v>
      </c>
      <c r="C77" s="87" t="s">
        <v>1050</v>
      </c>
      <c r="D77" s="86">
        <v>14342177.733860003</v>
      </c>
      <c r="E77" s="86">
        <v>11228194.942910001</v>
      </c>
    </row>
    <row r="78" spans="2:5" ht="18" customHeight="1" x14ac:dyDescent="0.4">
      <c r="B78" s="58">
        <v>2.5</v>
      </c>
      <c r="C78" s="59" t="s">
        <v>115</v>
      </c>
      <c r="D78" s="86">
        <v>18972146.144509997</v>
      </c>
      <c r="E78" s="86">
        <v>17244454.507430002</v>
      </c>
    </row>
    <row r="79" spans="2:5" ht="18" customHeight="1" x14ac:dyDescent="0.4">
      <c r="B79" s="58">
        <v>2.6</v>
      </c>
      <c r="C79" s="59" t="s">
        <v>116</v>
      </c>
      <c r="D79" s="86">
        <v>156977671.92633</v>
      </c>
      <c r="E79" s="86">
        <v>450028503.66947997</v>
      </c>
    </row>
    <row r="80" spans="2:5" ht="18" customHeight="1" x14ac:dyDescent="0.4">
      <c r="B80" s="58">
        <v>2.7</v>
      </c>
      <c r="C80" s="59" t="s">
        <v>117</v>
      </c>
      <c r="D80" s="86">
        <v>97317454.279909998</v>
      </c>
      <c r="E80" s="86">
        <v>77353898.470720008</v>
      </c>
    </row>
    <row r="81" spans="2:5" ht="18" customHeight="1" x14ac:dyDescent="0.4">
      <c r="B81" s="58">
        <v>2.8</v>
      </c>
      <c r="C81" s="59" t="s">
        <v>118</v>
      </c>
      <c r="D81" s="86">
        <v>0</v>
      </c>
      <c r="E81" s="86">
        <v>0</v>
      </c>
    </row>
    <row r="82" spans="2:5" ht="18" customHeight="1" x14ac:dyDescent="0.4">
      <c r="B82" s="58">
        <v>2.9</v>
      </c>
      <c r="C82" s="59" t="s">
        <v>119</v>
      </c>
      <c r="D82" s="86">
        <v>0</v>
      </c>
      <c r="E82" s="86">
        <v>0</v>
      </c>
    </row>
    <row r="83" spans="2:5" ht="18" customHeight="1" x14ac:dyDescent="0.4">
      <c r="B83" s="58"/>
      <c r="C83" s="58" t="s">
        <v>120</v>
      </c>
      <c r="D83" s="86">
        <v>21117469470.024101</v>
      </c>
      <c r="E83" s="86">
        <v>25306278412.133518</v>
      </c>
    </row>
    <row r="84" spans="2:5" ht="18" customHeight="1" x14ac:dyDescent="0.4">
      <c r="B84" s="58">
        <v>3</v>
      </c>
      <c r="C84" s="84" t="s">
        <v>121</v>
      </c>
      <c r="D84" s="86">
        <v>0</v>
      </c>
      <c r="E84" s="86">
        <v>0</v>
      </c>
    </row>
    <row r="85" spans="2:5" ht="18" customHeight="1" x14ac:dyDescent="0.4">
      <c r="B85" s="58">
        <v>3.1</v>
      </c>
      <c r="C85" s="59" t="s">
        <v>122</v>
      </c>
      <c r="D85" s="86">
        <v>191219800</v>
      </c>
      <c r="E85" s="86">
        <v>191219800</v>
      </c>
    </row>
    <row r="86" spans="2:5" ht="18" customHeight="1" x14ac:dyDescent="0.4">
      <c r="B86" s="58" t="s">
        <v>123</v>
      </c>
      <c r="C86" s="87" t="s">
        <v>124</v>
      </c>
      <c r="D86" s="86">
        <v>0</v>
      </c>
      <c r="E86" s="86">
        <v>0</v>
      </c>
    </row>
    <row r="87" spans="2:5" ht="18" customHeight="1" x14ac:dyDescent="0.4">
      <c r="B87" s="58" t="s">
        <v>125</v>
      </c>
      <c r="C87" s="87" t="s">
        <v>126</v>
      </c>
      <c r="D87" s="86">
        <v>191219800</v>
      </c>
      <c r="E87" s="86">
        <v>191219800</v>
      </c>
    </row>
    <row r="88" spans="2:5" ht="18" customHeight="1" x14ac:dyDescent="0.4">
      <c r="B88" s="58">
        <v>3.2</v>
      </c>
      <c r="C88" s="59" t="s">
        <v>127</v>
      </c>
      <c r="D88" s="86">
        <v>164257808.19999999</v>
      </c>
      <c r="E88" s="86">
        <v>164257808.19999999</v>
      </c>
    </row>
    <row r="89" spans="2:5" ht="18" customHeight="1" x14ac:dyDescent="0.4">
      <c r="B89" s="58">
        <v>3.3</v>
      </c>
      <c r="C89" s="59" t="s">
        <v>128</v>
      </c>
      <c r="D89" s="86">
        <v>0</v>
      </c>
      <c r="E89" s="86">
        <v>0</v>
      </c>
    </row>
    <row r="90" spans="2:5" ht="18" customHeight="1" x14ac:dyDescent="0.4">
      <c r="B90" s="58">
        <v>3.4</v>
      </c>
      <c r="C90" s="59" t="s">
        <v>129</v>
      </c>
      <c r="D90" s="86">
        <v>123003937.42233999</v>
      </c>
      <c r="E90" s="86">
        <v>121764610.43999</v>
      </c>
    </row>
    <row r="91" spans="2:5" ht="18" customHeight="1" x14ac:dyDescent="0.4">
      <c r="B91" s="58">
        <v>3.5</v>
      </c>
      <c r="C91" s="59" t="s">
        <v>130</v>
      </c>
      <c r="D91" s="86">
        <v>2342390788.3437796</v>
      </c>
      <c r="E91" s="86">
        <v>2292040007.97999</v>
      </c>
    </row>
    <row r="92" spans="2:5" ht="18" customHeight="1" x14ac:dyDescent="0.4">
      <c r="B92" s="58">
        <v>3.6</v>
      </c>
      <c r="C92" s="59" t="s">
        <v>131</v>
      </c>
      <c r="D92" s="86">
        <v>3967473.1529299994</v>
      </c>
      <c r="E92" s="86">
        <v>7101016.3321199985</v>
      </c>
    </row>
    <row r="93" spans="2:5" ht="18" customHeight="1" x14ac:dyDescent="0.4">
      <c r="B93" s="58" t="s">
        <v>132</v>
      </c>
      <c r="C93" s="89" t="s">
        <v>133</v>
      </c>
      <c r="D93" s="86">
        <v>0</v>
      </c>
      <c r="E93" s="86">
        <v>0</v>
      </c>
    </row>
    <row r="94" spans="2:5" ht="18" customHeight="1" x14ac:dyDescent="0.4">
      <c r="B94" s="58" t="s">
        <v>134</v>
      </c>
      <c r="C94" s="87" t="s">
        <v>1051</v>
      </c>
      <c r="D94" s="86">
        <v>0</v>
      </c>
      <c r="E94" s="86">
        <v>0</v>
      </c>
    </row>
    <row r="95" spans="2:5" ht="18" customHeight="1" x14ac:dyDescent="0.4">
      <c r="B95" s="58" t="s">
        <v>135</v>
      </c>
      <c r="C95" s="87" t="s">
        <v>1052</v>
      </c>
      <c r="D95" s="86">
        <v>0</v>
      </c>
      <c r="E95" s="86">
        <v>0</v>
      </c>
    </row>
    <row r="96" spans="2:5" ht="18" customHeight="1" x14ac:dyDescent="0.4">
      <c r="B96" s="58" t="s">
        <v>136</v>
      </c>
      <c r="C96" s="87" t="s">
        <v>137</v>
      </c>
      <c r="D96" s="86">
        <v>0</v>
      </c>
      <c r="E96" s="86">
        <v>0</v>
      </c>
    </row>
    <row r="97" spans="2:5" ht="18" customHeight="1" x14ac:dyDescent="0.4">
      <c r="B97" s="58" t="s">
        <v>138</v>
      </c>
      <c r="C97" s="87" t="s">
        <v>139</v>
      </c>
      <c r="D97" s="86">
        <v>0</v>
      </c>
      <c r="E97" s="86">
        <v>0</v>
      </c>
    </row>
    <row r="98" spans="2:5" ht="18" customHeight="1" x14ac:dyDescent="0.4">
      <c r="B98" s="58" t="s">
        <v>194</v>
      </c>
      <c r="C98" s="87" t="s">
        <v>199</v>
      </c>
      <c r="D98" s="86">
        <v>0</v>
      </c>
      <c r="E98" s="86">
        <v>0</v>
      </c>
    </row>
    <row r="99" spans="2:5" ht="18" customHeight="1" x14ac:dyDescent="0.4">
      <c r="B99" s="58" t="s">
        <v>195</v>
      </c>
      <c r="C99" s="87" t="s">
        <v>200</v>
      </c>
      <c r="D99" s="86">
        <v>0</v>
      </c>
      <c r="E99" s="86">
        <v>0</v>
      </c>
    </row>
    <row r="100" spans="2:5" ht="18" customHeight="1" x14ac:dyDescent="0.4">
      <c r="B100" s="58" t="s">
        <v>202</v>
      </c>
      <c r="C100" s="90" t="s">
        <v>1037</v>
      </c>
      <c r="D100" s="86">
        <v>8685490.0441299994</v>
      </c>
      <c r="E100" s="86">
        <v>11384551.401139999</v>
      </c>
    </row>
    <row r="101" spans="2:5" ht="18" customHeight="1" x14ac:dyDescent="0.4">
      <c r="B101" s="58" t="s">
        <v>196</v>
      </c>
      <c r="C101" s="87" t="s">
        <v>201</v>
      </c>
      <c r="D101" s="86">
        <v>-4718016.8911999995</v>
      </c>
      <c r="E101" s="86">
        <v>-4283535.0690200003</v>
      </c>
    </row>
    <row r="102" spans="2:5" ht="18" customHeight="1" x14ac:dyDescent="0.4">
      <c r="B102" s="93" t="s">
        <v>197</v>
      </c>
      <c r="C102" s="87" t="s">
        <v>57</v>
      </c>
      <c r="D102" s="86">
        <v>0</v>
      </c>
      <c r="E102" s="86">
        <v>0</v>
      </c>
    </row>
    <row r="103" spans="2:5" ht="18" customHeight="1" x14ac:dyDescent="0.4">
      <c r="B103" s="58">
        <v>3.7</v>
      </c>
      <c r="C103" s="58" t="s">
        <v>140</v>
      </c>
      <c r="D103" s="86">
        <v>2824839807.11905</v>
      </c>
      <c r="E103" s="86">
        <v>2776383242.9521008</v>
      </c>
    </row>
    <row r="104" spans="2:5" ht="18" customHeight="1" x14ac:dyDescent="0.4">
      <c r="B104" s="58">
        <v>4</v>
      </c>
      <c r="C104" s="58" t="s">
        <v>141</v>
      </c>
      <c r="D104" s="86">
        <v>23942309277.143154</v>
      </c>
      <c r="E104" s="86">
        <v>28082661655.085621</v>
      </c>
    </row>
    <row r="105" spans="2:5" ht="18" customHeight="1" x14ac:dyDescent="0.4">
      <c r="B105" s="73"/>
      <c r="C105" s="73"/>
      <c r="D105" s="74"/>
      <c r="E105" s="74"/>
    </row>
    <row r="106" spans="2:5" ht="18" customHeight="1" x14ac:dyDescent="0.4">
      <c r="D106" s="76"/>
      <c r="E106" s="76"/>
    </row>
  </sheetData>
  <sheetProtection selectLockedCells="1" selectUnlockedCells="1"/>
  <mergeCells count="1">
    <mergeCell ref="B3:E3"/>
  </mergeCells>
  <pageMargins left="0.7" right="0.7" top="0.75" bottom="0.75" header="0.3" footer="0.3"/>
  <pageSetup paperSize="9" scale="38" orientation="portrait" r:id="rId1"/>
  <rowBreaks count="1" manualBreakCount="1">
    <brk id="68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H51"/>
  <sheetViews>
    <sheetView view="pageBreakPreview" zoomScale="60" zoomScaleNormal="100" workbookViewId="0">
      <selection activeCell="E11" sqref="E11"/>
    </sheetView>
  </sheetViews>
  <sheetFormatPr defaultColWidth="12.453125" defaultRowHeight="18" x14ac:dyDescent="0.4"/>
  <cols>
    <col min="1" max="1" width="6.54296875" style="25" customWidth="1"/>
    <col min="2" max="2" width="8.54296875" style="24" customWidth="1"/>
    <col min="3" max="3" width="77.54296875" style="25" customWidth="1"/>
    <col min="4" max="5" width="39.1796875" style="44" customWidth="1"/>
    <col min="6" max="219" width="12.453125" style="25"/>
    <col min="220" max="220" width="6.08984375" style="25" customWidth="1"/>
    <col min="221" max="221" width="43" style="25" customWidth="1"/>
    <col min="222" max="222" width="29.90625" style="25" customWidth="1"/>
    <col min="223" max="223" width="32" style="25" bestFit="1" customWidth="1"/>
    <col min="224" max="475" width="12.453125" style="25"/>
    <col min="476" max="476" width="6.08984375" style="25" customWidth="1"/>
    <col min="477" max="477" width="43" style="25" customWidth="1"/>
    <col min="478" max="478" width="29.90625" style="25" customWidth="1"/>
    <col min="479" max="479" width="32" style="25" bestFit="1" customWidth="1"/>
    <col min="480" max="731" width="12.453125" style="25"/>
    <col min="732" max="732" width="6.08984375" style="25" customWidth="1"/>
    <col min="733" max="733" width="43" style="25" customWidth="1"/>
    <col min="734" max="734" width="29.90625" style="25" customWidth="1"/>
    <col min="735" max="735" width="32" style="25" bestFit="1" customWidth="1"/>
    <col min="736" max="987" width="12.453125" style="25"/>
    <col min="988" max="988" width="6.08984375" style="25" customWidth="1"/>
    <col min="989" max="989" width="43" style="25" customWidth="1"/>
    <col min="990" max="990" width="29.90625" style="25" customWidth="1"/>
    <col min="991" max="991" width="32" style="25" bestFit="1" customWidth="1"/>
    <col min="992" max="1243" width="12.453125" style="25"/>
    <col min="1244" max="1244" width="6.08984375" style="25" customWidth="1"/>
    <col min="1245" max="1245" width="43" style="25" customWidth="1"/>
    <col min="1246" max="1246" width="29.90625" style="25" customWidth="1"/>
    <col min="1247" max="1247" width="32" style="25" bestFit="1" customWidth="1"/>
    <col min="1248" max="1499" width="12.453125" style="25"/>
    <col min="1500" max="1500" width="6.08984375" style="25" customWidth="1"/>
    <col min="1501" max="1501" width="43" style="25" customWidth="1"/>
    <col min="1502" max="1502" width="29.90625" style="25" customWidth="1"/>
    <col min="1503" max="1503" width="32" style="25" bestFit="1" customWidth="1"/>
    <col min="1504" max="1755" width="12.453125" style="25"/>
    <col min="1756" max="1756" width="6.08984375" style="25" customWidth="1"/>
    <col min="1757" max="1757" width="43" style="25" customWidth="1"/>
    <col min="1758" max="1758" width="29.90625" style="25" customWidth="1"/>
    <col min="1759" max="1759" width="32" style="25" bestFit="1" customWidth="1"/>
    <col min="1760" max="2011" width="12.453125" style="25"/>
    <col min="2012" max="2012" width="6.08984375" style="25" customWidth="1"/>
    <col min="2013" max="2013" width="43" style="25" customWidth="1"/>
    <col min="2014" max="2014" width="29.90625" style="25" customWidth="1"/>
    <col min="2015" max="2015" width="32" style="25" bestFit="1" customWidth="1"/>
    <col min="2016" max="2267" width="12.453125" style="25"/>
    <col min="2268" max="2268" width="6.08984375" style="25" customWidth="1"/>
    <col min="2269" max="2269" width="43" style="25" customWidth="1"/>
    <col min="2270" max="2270" width="29.90625" style="25" customWidth="1"/>
    <col min="2271" max="2271" width="32" style="25" bestFit="1" customWidth="1"/>
    <col min="2272" max="2523" width="12.453125" style="25"/>
    <col min="2524" max="2524" width="6.08984375" style="25" customWidth="1"/>
    <col min="2525" max="2525" width="43" style="25" customWidth="1"/>
    <col min="2526" max="2526" width="29.90625" style="25" customWidth="1"/>
    <col min="2527" max="2527" width="32" style="25" bestFit="1" customWidth="1"/>
    <col min="2528" max="2779" width="12.453125" style="25"/>
    <col min="2780" max="2780" width="6.08984375" style="25" customWidth="1"/>
    <col min="2781" max="2781" width="43" style="25" customWidth="1"/>
    <col min="2782" max="2782" width="29.90625" style="25" customWidth="1"/>
    <col min="2783" max="2783" width="32" style="25" bestFit="1" customWidth="1"/>
    <col min="2784" max="3035" width="12.453125" style="25"/>
    <col min="3036" max="3036" width="6.08984375" style="25" customWidth="1"/>
    <col min="3037" max="3037" width="43" style="25" customWidth="1"/>
    <col min="3038" max="3038" width="29.90625" style="25" customWidth="1"/>
    <col min="3039" max="3039" width="32" style="25" bestFit="1" customWidth="1"/>
    <col min="3040" max="3291" width="12.453125" style="25"/>
    <col min="3292" max="3292" width="6.08984375" style="25" customWidth="1"/>
    <col min="3293" max="3293" width="43" style="25" customWidth="1"/>
    <col min="3294" max="3294" width="29.90625" style="25" customWidth="1"/>
    <col min="3295" max="3295" width="32" style="25" bestFit="1" customWidth="1"/>
    <col min="3296" max="3547" width="12.453125" style="25"/>
    <col min="3548" max="3548" width="6.08984375" style="25" customWidth="1"/>
    <col min="3549" max="3549" width="43" style="25" customWidth="1"/>
    <col min="3550" max="3550" width="29.90625" style="25" customWidth="1"/>
    <col min="3551" max="3551" width="32" style="25" bestFit="1" customWidth="1"/>
    <col min="3552" max="3803" width="12.453125" style="25"/>
    <col min="3804" max="3804" width="6.08984375" style="25" customWidth="1"/>
    <col min="3805" max="3805" width="43" style="25" customWidth="1"/>
    <col min="3806" max="3806" width="29.90625" style="25" customWidth="1"/>
    <col min="3807" max="3807" width="32" style="25" bestFit="1" customWidth="1"/>
    <col min="3808" max="4059" width="12.453125" style="25"/>
    <col min="4060" max="4060" width="6.08984375" style="25" customWidth="1"/>
    <col min="4061" max="4061" width="43" style="25" customWidth="1"/>
    <col min="4062" max="4062" width="29.90625" style="25" customWidth="1"/>
    <col min="4063" max="4063" width="32" style="25" bestFit="1" customWidth="1"/>
    <col min="4064" max="4315" width="12.453125" style="25"/>
    <col min="4316" max="4316" width="6.08984375" style="25" customWidth="1"/>
    <col min="4317" max="4317" width="43" style="25" customWidth="1"/>
    <col min="4318" max="4318" width="29.90625" style="25" customWidth="1"/>
    <col min="4319" max="4319" width="32" style="25" bestFit="1" customWidth="1"/>
    <col min="4320" max="4571" width="12.453125" style="25"/>
    <col min="4572" max="4572" width="6.08984375" style="25" customWidth="1"/>
    <col min="4573" max="4573" width="43" style="25" customWidth="1"/>
    <col min="4574" max="4574" width="29.90625" style="25" customWidth="1"/>
    <col min="4575" max="4575" width="32" style="25" bestFit="1" customWidth="1"/>
    <col min="4576" max="4827" width="12.453125" style="25"/>
    <col min="4828" max="4828" width="6.08984375" style="25" customWidth="1"/>
    <col min="4829" max="4829" width="43" style="25" customWidth="1"/>
    <col min="4830" max="4830" width="29.90625" style="25" customWidth="1"/>
    <col min="4831" max="4831" width="32" style="25" bestFit="1" customWidth="1"/>
    <col min="4832" max="5083" width="12.453125" style="25"/>
    <col min="5084" max="5084" width="6.08984375" style="25" customWidth="1"/>
    <col min="5085" max="5085" width="43" style="25" customWidth="1"/>
    <col min="5086" max="5086" width="29.90625" style="25" customWidth="1"/>
    <col min="5087" max="5087" width="32" style="25" bestFit="1" customWidth="1"/>
    <col min="5088" max="5339" width="12.453125" style="25"/>
    <col min="5340" max="5340" width="6.08984375" style="25" customWidth="1"/>
    <col min="5341" max="5341" width="43" style="25" customWidth="1"/>
    <col min="5342" max="5342" width="29.90625" style="25" customWidth="1"/>
    <col min="5343" max="5343" width="32" style="25" bestFit="1" customWidth="1"/>
    <col min="5344" max="5595" width="12.453125" style="25"/>
    <col min="5596" max="5596" width="6.08984375" style="25" customWidth="1"/>
    <col min="5597" max="5597" width="43" style="25" customWidth="1"/>
    <col min="5598" max="5598" width="29.90625" style="25" customWidth="1"/>
    <col min="5599" max="5599" width="32" style="25" bestFit="1" customWidth="1"/>
    <col min="5600" max="5851" width="12.453125" style="25"/>
    <col min="5852" max="5852" width="6.08984375" style="25" customWidth="1"/>
    <col min="5853" max="5853" width="43" style="25" customWidth="1"/>
    <col min="5854" max="5854" width="29.90625" style="25" customWidth="1"/>
    <col min="5855" max="5855" width="32" style="25" bestFit="1" customWidth="1"/>
    <col min="5856" max="6107" width="12.453125" style="25"/>
    <col min="6108" max="6108" width="6.08984375" style="25" customWidth="1"/>
    <col min="6109" max="6109" width="43" style="25" customWidth="1"/>
    <col min="6110" max="6110" width="29.90625" style="25" customWidth="1"/>
    <col min="6111" max="6111" width="32" style="25" bestFit="1" customWidth="1"/>
    <col min="6112" max="6363" width="12.453125" style="25"/>
    <col min="6364" max="6364" width="6.08984375" style="25" customWidth="1"/>
    <col min="6365" max="6365" width="43" style="25" customWidth="1"/>
    <col min="6366" max="6366" width="29.90625" style="25" customWidth="1"/>
    <col min="6367" max="6367" width="32" style="25" bestFit="1" customWidth="1"/>
    <col min="6368" max="6619" width="12.453125" style="25"/>
    <col min="6620" max="6620" width="6.08984375" style="25" customWidth="1"/>
    <col min="6621" max="6621" width="43" style="25" customWidth="1"/>
    <col min="6622" max="6622" width="29.90625" style="25" customWidth="1"/>
    <col min="6623" max="6623" width="32" style="25" bestFit="1" customWidth="1"/>
    <col min="6624" max="6875" width="12.453125" style="25"/>
    <col min="6876" max="6876" width="6.08984375" style="25" customWidth="1"/>
    <col min="6877" max="6877" width="43" style="25" customWidth="1"/>
    <col min="6878" max="6878" width="29.90625" style="25" customWidth="1"/>
    <col min="6879" max="6879" width="32" style="25" bestFit="1" customWidth="1"/>
    <col min="6880" max="7131" width="12.453125" style="25"/>
    <col min="7132" max="7132" width="6.08984375" style="25" customWidth="1"/>
    <col min="7133" max="7133" width="43" style="25" customWidth="1"/>
    <col min="7134" max="7134" width="29.90625" style="25" customWidth="1"/>
    <col min="7135" max="7135" width="32" style="25" bestFit="1" customWidth="1"/>
    <col min="7136" max="7387" width="12.453125" style="25"/>
    <col min="7388" max="7388" width="6.08984375" style="25" customWidth="1"/>
    <col min="7389" max="7389" width="43" style="25" customWidth="1"/>
    <col min="7390" max="7390" width="29.90625" style="25" customWidth="1"/>
    <col min="7391" max="7391" width="32" style="25" bestFit="1" customWidth="1"/>
    <col min="7392" max="7643" width="12.453125" style="25"/>
    <col min="7644" max="7644" width="6.08984375" style="25" customWidth="1"/>
    <col min="7645" max="7645" width="43" style="25" customWidth="1"/>
    <col min="7646" max="7646" width="29.90625" style="25" customWidth="1"/>
    <col min="7647" max="7647" width="32" style="25" bestFit="1" customWidth="1"/>
    <col min="7648" max="7899" width="12.453125" style="25"/>
    <col min="7900" max="7900" width="6.08984375" style="25" customWidth="1"/>
    <col min="7901" max="7901" width="43" style="25" customWidth="1"/>
    <col min="7902" max="7902" width="29.90625" style="25" customWidth="1"/>
    <col min="7903" max="7903" width="32" style="25" bestFit="1" customWidth="1"/>
    <col min="7904" max="8155" width="12.453125" style="25"/>
    <col min="8156" max="8156" width="6.08984375" style="25" customWidth="1"/>
    <col min="8157" max="8157" width="43" style="25" customWidth="1"/>
    <col min="8158" max="8158" width="29.90625" style="25" customWidth="1"/>
    <col min="8159" max="8159" width="32" style="25" bestFit="1" customWidth="1"/>
    <col min="8160" max="8411" width="12.453125" style="25"/>
    <col min="8412" max="8412" width="6.08984375" style="25" customWidth="1"/>
    <col min="8413" max="8413" width="43" style="25" customWidth="1"/>
    <col min="8414" max="8414" width="29.90625" style="25" customWidth="1"/>
    <col min="8415" max="8415" width="32" style="25" bestFit="1" customWidth="1"/>
    <col min="8416" max="8667" width="12.453125" style="25"/>
    <col min="8668" max="8668" width="6.08984375" style="25" customWidth="1"/>
    <col min="8669" max="8669" width="43" style="25" customWidth="1"/>
    <col min="8670" max="8670" width="29.90625" style="25" customWidth="1"/>
    <col min="8671" max="8671" width="32" style="25" bestFit="1" customWidth="1"/>
    <col min="8672" max="8923" width="12.453125" style="25"/>
    <col min="8924" max="8924" width="6.08984375" style="25" customWidth="1"/>
    <col min="8925" max="8925" width="43" style="25" customWidth="1"/>
    <col min="8926" max="8926" width="29.90625" style="25" customWidth="1"/>
    <col min="8927" max="8927" width="32" style="25" bestFit="1" customWidth="1"/>
    <col min="8928" max="9179" width="12.453125" style="25"/>
    <col min="9180" max="9180" width="6.08984375" style="25" customWidth="1"/>
    <col min="9181" max="9181" width="43" style="25" customWidth="1"/>
    <col min="9182" max="9182" width="29.90625" style="25" customWidth="1"/>
    <col min="9183" max="9183" width="32" style="25" bestFit="1" customWidth="1"/>
    <col min="9184" max="9435" width="12.453125" style="25"/>
    <col min="9436" max="9436" width="6.08984375" style="25" customWidth="1"/>
    <col min="9437" max="9437" width="43" style="25" customWidth="1"/>
    <col min="9438" max="9438" width="29.90625" style="25" customWidth="1"/>
    <col min="9439" max="9439" width="32" style="25" bestFit="1" customWidth="1"/>
    <col min="9440" max="9691" width="12.453125" style="25"/>
    <col min="9692" max="9692" width="6.08984375" style="25" customWidth="1"/>
    <col min="9693" max="9693" width="43" style="25" customWidth="1"/>
    <col min="9694" max="9694" width="29.90625" style="25" customWidth="1"/>
    <col min="9695" max="9695" width="32" style="25" bestFit="1" customWidth="1"/>
    <col min="9696" max="9947" width="12.453125" style="25"/>
    <col min="9948" max="9948" width="6.08984375" style="25" customWidth="1"/>
    <col min="9949" max="9949" width="43" style="25" customWidth="1"/>
    <col min="9950" max="9950" width="29.90625" style="25" customWidth="1"/>
    <col min="9951" max="9951" width="32" style="25" bestFit="1" customWidth="1"/>
    <col min="9952" max="10203" width="12.453125" style="25"/>
    <col min="10204" max="10204" width="6.08984375" style="25" customWidth="1"/>
    <col min="10205" max="10205" width="43" style="25" customWidth="1"/>
    <col min="10206" max="10206" width="29.90625" style="25" customWidth="1"/>
    <col min="10207" max="10207" width="32" style="25" bestFit="1" customWidth="1"/>
    <col min="10208" max="10459" width="12.453125" style="25"/>
    <col min="10460" max="10460" width="6.08984375" style="25" customWidth="1"/>
    <col min="10461" max="10461" width="43" style="25" customWidth="1"/>
    <col min="10462" max="10462" width="29.90625" style="25" customWidth="1"/>
    <col min="10463" max="10463" width="32" style="25" bestFit="1" customWidth="1"/>
    <col min="10464" max="10715" width="12.453125" style="25"/>
    <col min="10716" max="10716" width="6.08984375" style="25" customWidth="1"/>
    <col min="10717" max="10717" width="43" style="25" customWidth="1"/>
    <col min="10718" max="10718" width="29.90625" style="25" customWidth="1"/>
    <col min="10719" max="10719" width="32" style="25" bestFit="1" customWidth="1"/>
    <col min="10720" max="10971" width="12.453125" style="25"/>
    <col min="10972" max="10972" width="6.08984375" style="25" customWidth="1"/>
    <col min="10973" max="10973" width="43" style="25" customWidth="1"/>
    <col min="10974" max="10974" width="29.90625" style="25" customWidth="1"/>
    <col min="10975" max="10975" width="32" style="25" bestFit="1" customWidth="1"/>
    <col min="10976" max="11227" width="12.453125" style="25"/>
    <col min="11228" max="11228" width="6.08984375" style="25" customWidth="1"/>
    <col min="11229" max="11229" width="43" style="25" customWidth="1"/>
    <col min="11230" max="11230" width="29.90625" style="25" customWidth="1"/>
    <col min="11231" max="11231" width="32" style="25" bestFit="1" customWidth="1"/>
    <col min="11232" max="11483" width="12.453125" style="25"/>
    <col min="11484" max="11484" width="6.08984375" style="25" customWidth="1"/>
    <col min="11485" max="11485" width="43" style="25" customWidth="1"/>
    <col min="11486" max="11486" width="29.90625" style="25" customWidth="1"/>
    <col min="11487" max="11487" width="32" style="25" bestFit="1" customWidth="1"/>
    <col min="11488" max="11739" width="12.453125" style="25"/>
    <col min="11740" max="11740" width="6.08984375" style="25" customWidth="1"/>
    <col min="11741" max="11741" width="43" style="25" customWidth="1"/>
    <col min="11742" max="11742" width="29.90625" style="25" customWidth="1"/>
    <col min="11743" max="11743" width="32" style="25" bestFit="1" customWidth="1"/>
    <col min="11744" max="11995" width="12.453125" style="25"/>
    <col min="11996" max="11996" width="6.08984375" style="25" customWidth="1"/>
    <col min="11997" max="11997" width="43" style="25" customWidth="1"/>
    <col min="11998" max="11998" width="29.90625" style="25" customWidth="1"/>
    <col min="11999" max="11999" width="32" style="25" bestFit="1" customWidth="1"/>
    <col min="12000" max="12251" width="12.453125" style="25"/>
    <col min="12252" max="12252" width="6.08984375" style="25" customWidth="1"/>
    <col min="12253" max="12253" width="43" style="25" customWidth="1"/>
    <col min="12254" max="12254" width="29.90625" style="25" customWidth="1"/>
    <col min="12255" max="12255" width="32" style="25" bestFit="1" customWidth="1"/>
    <col min="12256" max="12507" width="12.453125" style="25"/>
    <col min="12508" max="12508" width="6.08984375" style="25" customWidth="1"/>
    <col min="12509" max="12509" width="43" style="25" customWidth="1"/>
    <col min="12510" max="12510" width="29.90625" style="25" customWidth="1"/>
    <col min="12511" max="12511" width="32" style="25" bestFit="1" customWidth="1"/>
    <col min="12512" max="12763" width="12.453125" style="25"/>
    <col min="12764" max="12764" width="6.08984375" style="25" customWidth="1"/>
    <col min="12765" max="12765" width="43" style="25" customWidth="1"/>
    <col min="12766" max="12766" width="29.90625" style="25" customWidth="1"/>
    <col min="12767" max="12767" width="32" style="25" bestFit="1" customWidth="1"/>
    <col min="12768" max="13019" width="12.453125" style="25"/>
    <col min="13020" max="13020" width="6.08984375" style="25" customWidth="1"/>
    <col min="13021" max="13021" width="43" style="25" customWidth="1"/>
    <col min="13022" max="13022" width="29.90625" style="25" customWidth="1"/>
    <col min="13023" max="13023" width="32" style="25" bestFit="1" customWidth="1"/>
    <col min="13024" max="13275" width="12.453125" style="25"/>
    <col min="13276" max="13276" width="6.08984375" style="25" customWidth="1"/>
    <col min="13277" max="13277" width="43" style="25" customWidth="1"/>
    <col min="13278" max="13278" width="29.90625" style="25" customWidth="1"/>
    <col min="13279" max="13279" width="32" style="25" bestFit="1" customWidth="1"/>
    <col min="13280" max="13531" width="12.453125" style="25"/>
    <col min="13532" max="13532" width="6.08984375" style="25" customWidth="1"/>
    <col min="13533" max="13533" width="43" style="25" customWidth="1"/>
    <col min="13534" max="13534" width="29.90625" style="25" customWidth="1"/>
    <col min="13535" max="13535" width="32" style="25" bestFit="1" customWidth="1"/>
    <col min="13536" max="13787" width="12.453125" style="25"/>
    <col min="13788" max="13788" width="6.08984375" style="25" customWidth="1"/>
    <col min="13789" max="13789" width="43" style="25" customWidth="1"/>
    <col min="13790" max="13790" width="29.90625" style="25" customWidth="1"/>
    <col min="13791" max="13791" width="32" style="25" bestFit="1" customWidth="1"/>
    <col min="13792" max="14043" width="12.453125" style="25"/>
    <col min="14044" max="14044" width="6.08984375" style="25" customWidth="1"/>
    <col min="14045" max="14045" width="43" style="25" customWidth="1"/>
    <col min="14046" max="14046" width="29.90625" style="25" customWidth="1"/>
    <col min="14047" max="14047" width="32" style="25" bestFit="1" customWidth="1"/>
    <col min="14048" max="14299" width="12.453125" style="25"/>
    <col min="14300" max="14300" width="6.08984375" style="25" customWidth="1"/>
    <col min="14301" max="14301" width="43" style="25" customWidth="1"/>
    <col min="14302" max="14302" width="29.90625" style="25" customWidth="1"/>
    <col min="14303" max="14303" width="32" style="25" bestFit="1" customWidth="1"/>
    <col min="14304" max="14555" width="12.453125" style="25"/>
    <col min="14556" max="14556" width="6.08984375" style="25" customWidth="1"/>
    <col min="14557" max="14557" width="43" style="25" customWidth="1"/>
    <col min="14558" max="14558" width="29.90625" style="25" customWidth="1"/>
    <col min="14559" max="14559" width="32" style="25" bestFit="1" customWidth="1"/>
    <col min="14560" max="14811" width="12.453125" style="25"/>
    <col min="14812" max="14812" width="6.08984375" style="25" customWidth="1"/>
    <col min="14813" max="14813" width="43" style="25" customWidth="1"/>
    <col min="14814" max="14814" width="29.90625" style="25" customWidth="1"/>
    <col min="14815" max="14815" width="32" style="25" bestFit="1" customWidth="1"/>
    <col min="14816" max="15067" width="12.453125" style="25"/>
    <col min="15068" max="15068" width="6.08984375" style="25" customWidth="1"/>
    <col min="15069" max="15069" width="43" style="25" customWidth="1"/>
    <col min="15070" max="15070" width="29.90625" style="25" customWidth="1"/>
    <col min="15071" max="15071" width="32" style="25" bestFit="1" customWidth="1"/>
    <col min="15072" max="15323" width="12.453125" style="25"/>
    <col min="15324" max="15324" width="6.08984375" style="25" customWidth="1"/>
    <col min="15325" max="15325" width="43" style="25" customWidth="1"/>
    <col min="15326" max="15326" width="29.90625" style="25" customWidth="1"/>
    <col min="15327" max="15327" width="32" style="25" bestFit="1" customWidth="1"/>
    <col min="15328" max="15579" width="12.453125" style="25"/>
    <col min="15580" max="15580" width="6.08984375" style="25" customWidth="1"/>
    <col min="15581" max="15581" width="43" style="25" customWidth="1"/>
    <col min="15582" max="15582" width="29.90625" style="25" customWidth="1"/>
    <col min="15583" max="15583" width="32" style="25" bestFit="1" customWidth="1"/>
    <col min="15584" max="15835" width="12.453125" style="25"/>
    <col min="15836" max="15836" width="6.08984375" style="25" customWidth="1"/>
    <col min="15837" max="15837" width="43" style="25" customWidth="1"/>
    <col min="15838" max="15838" width="29.90625" style="25" customWidth="1"/>
    <col min="15839" max="15839" width="32" style="25" bestFit="1" customWidth="1"/>
    <col min="15840" max="16091" width="12.453125" style="25"/>
    <col min="16092" max="16092" width="6.08984375" style="25" customWidth="1"/>
    <col min="16093" max="16093" width="43" style="25" customWidth="1"/>
    <col min="16094" max="16094" width="29.90625" style="25" customWidth="1"/>
    <col min="16095" max="16095" width="32" style="25" bestFit="1" customWidth="1"/>
    <col min="16096" max="16384" width="12.453125" style="25"/>
  </cols>
  <sheetData>
    <row r="1" spans="2:5" x14ac:dyDescent="0.4">
      <c r="B1" s="80" t="s">
        <v>1053</v>
      </c>
      <c r="C1" s="80"/>
      <c r="D1" s="80"/>
      <c r="E1" s="80"/>
    </row>
    <row r="2" spans="2:5" x14ac:dyDescent="0.4">
      <c r="D2" s="61"/>
      <c r="E2" s="61" t="s">
        <v>1039</v>
      </c>
    </row>
    <row r="3" spans="2:5" s="63" customFormat="1" ht="36" x14ac:dyDescent="0.35">
      <c r="B3" s="64"/>
      <c r="C3" s="81" t="s">
        <v>142</v>
      </c>
      <c r="D3" s="82" t="s">
        <v>1032</v>
      </c>
      <c r="E3" s="82" t="s">
        <v>1036</v>
      </c>
    </row>
    <row r="4" spans="2:5" x14ac:dyDescent="0.4">
      <c r="B4" s="64">
        <v>1</v>
      </c>
      <c r="C4" s="56" t="s">
        <v>143</v>
      </c>
      <c r="D4" s="17">
        <v>2936655663.55864</v>
      </c>
      <c r="E4" s="17">
        <v>1714903632.5910902</v>
      </c>
    </row>
    <row r="5" spans="2:5" ht="20" customHeight="1" x14ac:dyDescent="0.4">
      <c r="B5" s="64" t="s">
        <v>184</v>
      </c>
      <c r="C5" s="65" t="s">
        <v>144</v>
      </c>
      <c r="D5" s="17">
        <v>17925834.708380003</v>
      </c>
      <c r="E5" s="17">
        <v>16008122.017200001</v>
      </c>
    </row>
    <row r="6" spans="2:5" ht="20" customHeight="1" x14ac:dyDescent="0.4">
      <c r="B6" s="64" t="s">
        <v>185</v>
      </c>
      <c r="C6" s="65" t="s">
        <v>145</v>
      </c>
      <c r="D6" s="17">
        <v>6882987.127559999</v>
      </c>
      <c r="E6" s="17">
        <v>6544465.8095699996</v>
      </c>
    </row>
    <row r="7" spans="2:5" ht="20" customHeight="1" x14ac:dyDescent="0.4">
      <c r="B7" s="64" t="s">
        <v>186</v>
      </c>
      <c r="C7" s="65" t="s">
        <v>146</v>
      </c>
      <c r="D7" s="17">
        <v>491807198.96610004</v>
      </c>
      <c r="E7" s="17">
        <v>331087070.74726999</v>
      </c>
    </row>
    <row r="8" spans="2:5" ht="20" customHeight="1" x14ac:dyDescent="0.4">
      <c r="B8" s="64" t="s">
        <v>187</v>
      </c>
      <c r="C8" s="65" t="s">
        <v>147</v>
      </c>
      <c r="D8" s="17">
        <v>2242765094.2740602</v>
      </c>
      <c r="E8" s="17">
        <v>1275798900.6452901</v>
      </c>
    </row>
    <row r="9" spans="2:5" ht="20" customHeight="1" x14ac:dyDescent="0.4">
      <c r="B9" s="64" t="s">
        <v>188</v>
      </c>
      <c r="C9" s="65" t="s">
        <v>148</v>
      </c>
      <c r="D9" s="17">
        <v>177274548.48254001</v>
      </c>
      <c r="E9" s="17">
        <v>85465073.371760011</v>
      </c>
    </row>
    <row r="10" spans="2:5" ht="20" customHeight="1" x14ac:dyDescent="0.4">
      <c r="B10" s="64">
        <v>2</v>
      </c>
      <c r="C10" s="56" t="s">
        <v>149</v>
      </c>
      <c r="D10" s="17">
        <v>1596123205.2503099</v>
      </c>
      <c r="E10" s="17">
        <v>1010768384.4992</v>
      </c>
    </row>
    <row r="11" spans="2:5" ht="20" customHeight="1" x14ac:dyDescent="0.4">
      <c r="B11" s="64" t="s">
        <v>189</v>
      </c>
      <c r="C11" s="65" t="s">
        <v>150</v>
      </c>
      <c r="D11" s="17">
        <v>39290256.615339987</v>
      </c>
      <c r="E11" s="17">
        <v>20415093.648829997</v>
      </c>
    </row>
    <row r="12" spans="2:5" ht="20" customHeight="1" x14ac:dyDescent="0.4">
      <c r="B12" s="64" t="s">
        <v>190</v>
      </c>
      <c r="C12" s="65" t="s">
        <v>151</v>
      </c>
      <c r="D12" s="17">
        <v>875903191.13384998</v>
      </c>
      <c r="E12" s="17">
        <v>560855950.97859001</v>
      </c>
    </row>
    <row r="13" spans="2:5" ht="20" customHeight="1" x14ac:dyDescent="0.4">
      <c r="B13" s="64" t="s">
        <v>191</v>
      </c>
      <c r="C13" s="65" t="s">
        <v>152</v>
      </c>
      <c r="D13" s="17">
        <v>242327406.78873998</v>
      </c>
      <c r="E13" s="17">
        <v>158840148.60472</v>
      </c>
    </row>
    <row r="14" spans="2:5" ht="20" customHeight="1" x14ac:dyDescent="0.4">
      <c r="B14" s="64" t="s">
        <v>192</v>
      </c>
      <c r="C14" s="65" t="s">
        <v>153</v>
      </c>
      <c r="D14" s="17">
        <v>79097163.03655</v>
      </c>
      <c r="E14" s="17">
        <v>33534730.912290003</v>
      </c>
    </row>
    <row r="15" spans="2:5" ht="20" customHeight="1" x14ac:dyDescent="0.4">
      <c r="B15" s="64" t="s">
        <v>193</v>
      </c>
      <c r="C15" s="65" t="s">
        <v>154</v>
      </c>
      <c r="D15" s="17">
        <v>359505187.67582995</v>
      </c>
      <c r="E15" s="17">
        <v>237122460.35476997</v>
      </c>
    </row>
    <row r="16" spans="2:5" ht="20" customHeight="1" x14ac:dyDescent="0.4">
      <c r="B16" s="64">
        <v>3</v>
      </c>
      <c r="C16" s="56" t="s">
        <v>155</v>
      </c>
      <c r="D16" s="17">
        <v>1340532458.3083301</v>
      </c>
      <c r="E16" s="17">
        <v>704135248.0918901</v>
      </c>
    </row>
    <row r="17" spans="2:5" ht="20" customHeight="1" x14ac:dyDescent="0.4">
      <c r="B17" s="64">
        <v>4</v>
      </c>
      <c r="C17" s="56" t="s">
        <v>156</v>
      </c>
      <c r="D17" s="17">
        <v>109727418.7192</v>
      </c>
      <c r="E17" s="17">
        <v>51335032.147890002</v>
      </c>
    </row>
    <row r="18" spans="2:5" ht="20" customHeight="1" x14ac:dyDescent="0.4">
      <c r="B18" s="64" t="s">
        <v>203</v>
      </c>
      <c r="C18" s="65" t="s">
        <v>145</v>
      </c>
      <c r="D18" s="17">
        <v>886068.36100000003</v>
      </c>
      <c r="E18" s="17">
        <v>1940797.176</v>
      </c>
    </row>
    <row r="19" spans="2:5" ht="20" customHeight="1" x14ac:dyDescent="0.4">
      <c r="B19" s="64" t="s">
        <v>204</v>
      </c>
      <c r="C19" s="65" t="s">
        <v>146</v>
      </c>
      <c r="D19" s="17">
        <v>0</v>
      </c>
      <c r="E19" s="17">
        <v>10753575.006999999</v>
      </c>
    </row>
    <row r="20" spans="2:5" ht="20" customHeight="1" x14ac:dyDescent="0.4">
      <c r="B20" s="64" t="s">
        <v>205</v>
      </c>
      <c r="C20" s="65" t="s">
        <v>147</v>
      </c>
      <c r="D20" s="17">
        <v>108841350.3582</v>
      </c>
      <c r="E20" s="17">
        <v>38640659.964889996</v>
      </c>
    </row>
    <row r="21" spans="2:5" ht="20" customHeight="1" x14ac:dyDescent="0.4">
      <c r="B21" s="64">
        <v>5</v>
      </c>
      <c r="C21" s="56" t="s">
        <v>157</v>
      </c>
      <c r="D21" s="17">
        <v>1230805039.5891302</v>
      </c>
      <c r="E21" s="17">
        <v>652800215.94400012</v>
      </c>
    </row>
    <row r="22" spans="2:5" ht="20" customHeight="1" x14ac:dyDescent="0.4">
      <c r="B22" s="64">
        <v>6</v>
      </c>
      <c r="C22" s="56" t="s">
        <v>158</v>
      </c>
      <c r="D22" s="17">
        <v>636876871.14860988</v>
      </c>
      <c r="E22" s="17">
        <v>290330440.73205006</v>
      </c>
    </row>
    <row r="23" spans="2:5" ht="20" customHeight="1" x14ac:dyDescent="0.4">
      <c r="B23" s="64" t="s">
        <v>206</v>
      </c>
      <c r="C23" s="66" t="s">
        <v>159</v>
      </c>
      <c r="D23" s="17">
        <v>600852999.63479996</v>
      </c>
      <c r="E23" s="17">
        <v>276318745.55253005</v>
      </c>
    </row>
    <row r="24" spans="2:5" ht="20" customHeight="1" x14ac:dyDescent="0.4">
      <c r="B24" s="64" t="s">
        <v>207</v>
      </c>
      <c r="C24" s="67" t="s">
        <v>160</v>
      </c>
      <c r="D24" s="17">
        <v>87469806.308670014</v>
      </c>
      <c r="E24" s="17">
        <v>42711975.032270014</v>
      </c>
    </row>
    <row r="25" spans="2:5" ht="20" customHeight="1" x14ac:dyDescent="0.4">
      <c r="B25" s="64" t="s">
        <v>208</v>
      </c>
      <c r="C25" s="67" t="s">
        <v>161</v>
      </c>
      <c r="D25" s="17">
        <v>149635583.14354998</v>
      </c>
      <c r="E25" s="17">
        <v>44972191.283009991</v>
      </c>
    </row>
    <row r="26" spans="2:5" ht="36" x14ac:dyDescent="0.4">
      <c r="B26" s="64" t="s">
        <v>209</v>
      </c>
      <c r="C26" s="67" t="s">
        <v>162</v>
      </c>
      <c r="D26" s="17">
        <v>363747610.18257993</v>
      </c>
      <c r="E26" s="17">
        <v>188634579.23725</v>
      </c>
    </row>
    <row r="27" spans="2:5" ht="20" customHeight="1" x14ac:dyDescent="0.4">
      <c r="B27" s="64" t="s">
        <v>210</v>
      </c>
      <c r="C27" s="67" t="s">
        <v>163</v>
      </c>
      <c r="D27" s="17">
        <v>0</v>
      </c>
      <c r="E27" s="17">
        <v>0</v>
      </c>
    </row>
    <row r="28" spans="2:5" ht="20" customHeight="1" x14ac:dyDescent="0.4">
      <c r="B28" s="64" t="s">
        <v>211</v>
      </c>
      <c r="C28" s="66" t="s">
        <v>164</v>
      </c>
      <c r="D28" s="17">
        <v>36023871.513809994</v>
      </c>
      <c r="E28" s="17">
        <v>14011695.17952</v>
      </c>
    </row>
    <row r="29" spans="2:5" ht="20" customHeight="1" x14ac:dyDescent="0.4">
      <c r="B29" s="64">
        <v>7</v>
      </c>
      <c r="C29" s="56" t="s">
        <v>165</v>
      </c>
      <c r="D29" s="17">
        <v>988635322.97731996</v>
      </c>
      <c r="E29" s="17">
        <v>494395327.00309998</v>
      </c>
    </row>
    <row r="30" spans="2:5" ht="20" customHeight="1" x14ac:dyDescent="0.4">
      <c r="B30" s="64" t="s">
        <v>212</v>
      </c>
      <c r="C30" s="66" t="s">
        <v>166</v>
      </c>
      <c r="D30" s="17">
        <v>974200280.53410995</v>
      </c>
      <c r="E30" s="17">
        <v>488557012.25461</v>
      </c>
    </row>
    <row r="31" spans="2:5" ht="20" customHeight="1" x14ac:dyDescent="0.4">
      <c r="B31" s="64" t="s">
        <v>213</v>
      </c>
      <c r="C31" s="67" t="s">
        <v>167</v>
      </c>
      <c r="D31" s="17">
        <v>10108790.232940003</v>
      </c>
      <c r="E31" s="17">
        <v>758960.99034999846</v>
      </c>
    </row>
    <row r="32" spans="2:5" ht="20" customHeight="1" x14ac:dyDescent="0.4">
      <c r="B32" s="64" t="s">
        <v>214</v>
      </c>
      <c r="C32" s="67" t="s">
        <v>168</v>
      </c>
      <c r="D32" s="17">
        <v>58458914.044280015</v>
      </c>
      <c r="E32" s="17">
        <v>16268223.955849998</v>
      </c>
    </row>
    <row r="33" spans="2:5" ht="20" customHeight="1" x14ac:dyDescent="0.4">
      <c r="B33" s="64" t="s">
        <v>215</v>
      </c>
      <c r="C33" s="67" t="s">
        <v>169</v>
      </c>
      <c r="D33" s="17">
        <v>139313738.57953</v>
      </c>
      <c r="E33" s="17">
        <v>46173116.449449994</v>
      </c>
    </row>
    <row r="34" spans="2:5" ht="20" customHeight="1" x14ac:dyDescent="0.4">
      <c r="B34" s="64" t="s">
        <v>216</v>
      </c>
      <c r="C34" s="67" t="s">
        <v>170</v>
      </c>
      <c r="D34" s="17">
        <v>54827597.023110002</v>
      </c>
      <c r="E34" s="17">
        <v>31605280.991929997</v>
      </c>
    </row>
    <row r="35" spans="2:5" ht="20" customHeight="1" x14ac:dyDescent="0.4">
      <c r="B35" s="64" t="s">
        <v>217</v>
      </c>
      <c r="C35" s="67" t="s">
        <v>171</v>
      </c>
      <c r="D35" s="17">
        <v>711491240.65425003</v>
      </c>
      <c r="E35" s="17">
        <v>393751429.86703002</v>
      </c>
    </row>
    <row r="36" spans="2:5" ht="20" customHeight="1" x14ac:dyDescent="0.4">
      <c r="B36" s="64" t="s">
        <v>218</v>
      </c>
      <c r="C36" s="66" t="s">
        <v>172</v>
      </c>
      <c r="D36" s="17">
        <v>14435042.443209998</v>
      </c>
      <c r="E36" s="17">
        <v>5838314.7484900001</v>
      </c>
    </row>
    <row r="37" spans="2:5" ht="20" customHeight="1" x14ac:dyDescent="0.4">
      <c r="B37" s="64">
        <v>8</v>
      </c>
      <c r="C37" s="56" t="s">
        <v>173</v>
      </c>
      <c r="D37" s="17">
        <v>879046587.76042008</v>
      </c>
      <c r="E37" s="17">
        <v>448735329.67295021</v>
      </c>
    </row>
    <row r="38" spans="2:5" ht="20" customHeight="1" x14ac:dyDescent="0.4">
      <c r="B38" s="64">
        <v>9</v>
      </c>
      <c r="C38" s="56" t="s">
        <v>174</v>
      </c>
      <c r="D38" s="17">
        <v>184199370.68934</v>
      </c>
      <c r="E38" s="17">
        <v>91528174.016090006</v>
      </c>
    </row>
    <row r="39" spans="2:5" ht="20" customHeight="1" x14ac:dyDescent="0.4">
      <c r="B39" s="64">
        <v>10</v>
      </c>
      <c r="C39" s="56" t="s">
        <v>175</v>
      </c>
      <c r="D39" s="17">
        <v>694847217.07108009</v>
      </c>
      <c r="E39" s="17">
        <v>357207155.65686017</v>
      </c>
    </row>
    <row r="40" spans="2:5" ht="20" customHeight="1" x14ac:dyDescent="0.4">
      <c r="B40" s="64">
        <v>11</v>
      </c>
      <c r="C40" s="56" t="s">
        <v>176</v>
      </c>
      <c r="D40" s="17">
        <v>0</v>
      </c>
      <c r="E40" s="17">
        <v>0</v>
      </c>
    </row>
    <row r="41" spans="2:5" ht="20" customHeight="1" x14ac:dyDescent="0.4">
      <c r="B41" s="64">
        <v>12</v>
      </c>
      <c r="C41" s="56" t="s">
        <v>177</v>
      </c>
      <c r="D41" s="17">
        <v>694847217.07108009</v>
      </c>
      <c r="E41" s="17">
        <v>357207155.65686017</v>
      </c>
    </row>
    <row r="42" spans="2:5" s="63" customFormat="1" ht="20" customHeight="1" x14ac:dyDescent="0.35">
      <c r="B42" s="64">
        <v>13</v>
      </c>
      <c r="C42" s="56" t="s">
        <v>178</v>
      </c>
      <c r="D42" s="17">
        <v>36181572.547239996</v>
      </c>
      <c r="E42" s="17">
        <v>-1894216.1968400092</v>
      </c>
    </row>
    <row r="43" spans="2:5" ht="36" x14ac:dyDescent="0.4">
      <c r="B43" s="64" t="s">
        <v>219</v>
      </c>
      <c r="C43" s="68" t="s">
        <v>179</v>
      </c>
      <c r="D43" s="17">
        <v>38675062.568149999</v>
      </c>
      <c r="E43" s="17">
        <v>1239326.9823499909</v>
      </c>
    </row>
    <row r="44" spans="2:5" ht="20" customHeight="1" x14ac:dyDescent="0.4">
      <c r="B44" s="64" t="s">
        <v>220</v>
      </c>
      <c r="C44" s="68" t="s">
        <v>180</v>
      </c>
      <c r="D44" s="17">
        <v>1655570.1015299999</v>
      </c>
      <c r="E44" s="17">
        <v>-2699061.3570100004</v>
      </c>
    </row>
    <row r="45" spans="2:5" ht="20" customHeight="1" x14ac:dyDescent="0.4">
      <c r="B45" s="64" t="s">
        <v>221</v>
      </c>
      <c r="C45" s="68" t="s">
        <v>181</v>
      </c>
      <c r="D45" s="17">
        <v>0</v>
      </c>
      <c r="E45" s="17">
        <v>0</v>
      </c>
    </row>
    <row r="46" spans="2:5" ht="20" customHeight="1" x14ac:dyDescent="0.4">
      <c r="B46" s="64" t="s">
        <v>222</v>
      </c>
      <c r="C46" s="68" t="s">
        <v>182</v>
      </c>
      <c r="D46" s="17">
        <v>0</v>
      </c>
      <c r="E46" s="17">
        <v>0</v>
      </c>
    </row>
    <row r="47" spans="2:5" ht="20" customHeight="1" x14ac:dyDescent="0.4">
      <c r="B47" s="64" t="s">
        <v>223</v>
      </c>
      <c r="C47" s="68" t="s">
        <v>57</v>
      </c>
      <c r="D47" s="17">
        <v>-4149060.1224400001</v>
      </c>
      <c r="E47" s="17">
        <v>-434481.82217999984</v>
      </c>
    </row>
    <row r="48" spans="2:5" ht="20" customHeight="1" x14ac:dyDescent="0.4">
      <c r="B48" s="64">
        <v>14</v>
      </c>
      <c r="C48" s="56" t="s">
        <v>183</v>
      </c>
      <c r="D48" s="17">
        <v>731028789.61832011</v>
      </c>
      <c r="E48" s="17">
        <v>355312939.46002012</v>
      </c>
    </row>
    <row r="50" spans="3:5" x14ac:dyDescent="0.4">
      <c r="C50" s="37"/>
      <c r="D50" s="39"/>
      <c r="E50" s="39"/>
    </row>
    <row r="51" spans="3:5" x14ac:dyDescent="0.4">
      <c r="C51" s="37"/>
      <c r="D51" s="40"/>
      <c r="E51" s="40"/>
    </row>
  </sheetData>
  <mergeCells count="1">
    <mergeCell ref="B1:E1"/>
  </mergeCells>
  <phoneticPr fontId="13" type="noConversion"/>
  <conditionalFormatting sqref="C51">
    <cfRule type="duplicateValues" dxfId="0" priority="4"/>
  </conditionalFormatting>
  <pageMargins left="1.2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CE3D0-BC21-4730-9F52-1417A37FCE00}">
  <sheetPr codeName="Sheet4"/>
  <dimension ref="A1:I21"/>
  <sheetViews>
    <sheetView view="pageBreakPreview" topLeftCell="B1" zoomScale="70" zoomScaleNormal="100" zoomScaleSheetLayoutView="70" workbookViewId="0">
      <selection activeCell="B10" sqref="B10"/>
    </sheetView>
  </sheetViews>
  <sheetFormatPr defaultColWidth="12.453125" defaultRowHeight="15.5" x14ac:dyDescent="0.35"/>
  <cols>
    <col min="1" max="1" width="4.36328125" style="50" customWidth="1"/>
    <col min="2" max="2" width="41.36328125" style="50" customWidth="1"/>
    <col min="3" max="3" width="25.453125" style="50" customWidth="1"/>
    <col min="4" max="4" width="25.54296875" style="50" customWidth="1"/>
    <col min="5" max="5" width="20.1796875" style="50" customWidth="1"/>
    <col min="6" max="7" width="24.453125" style="50" customWidth="1"/>
    <col min="8" max="8" width="24" style="50" customWidth="1"/>
    <col min="9" max="9" width="22.36328125" style="50" customWidth="1"/>
    <col min="10" max="16384" width="12.453125" style="50"/>
  </cols>
  <sheetData>
    <row r="1" spans="1:9" x14ac:dyDescent="0.35">
      <c r="A1" s="94" t="s">
        <v>1016</v>
      </c>
      <c r="B1" s="94"/>
      <c r="C1" s="94"/>
      <c r="D1" s="94"/>
      <c r="E1" s="94"/>
      <c r="F1" s="94"/>
      <c r="G1" s="94"/>
      <c r="H1" s="94"/>
      <c r="I1" s="94"/>
    </row>
    <row r="2" spans="1:9" x14ac:dyDescent="0.35">
      <c r="B2" s="57"/>
      <c r="I2" s="54" t="s">
        <v>1039</v>
      </c>
    </row>
    <row r="3" spans="1:9" s="51" customFormat="1" ht="31" x14ac:dyDescent="0.3">
      <c r="A3" s="58"/>
      <c r="B3" s="58" t="s">
        <v>1028</v>
      </c>
      <c r="C3" s="58" t="s">
        <v>122</v>
      </c>
      <c r="D3" s="58" t="s">
        <v>127</v>
      </c>
      <c r="E3" s="58" t="s">
        <v>128</v>
      </c>
      <c r="F3" s="58" t="s">
        <v>129</v>
      </c>
      <c r="G3" s="58" t="s">
        <v>1017</v>
      </c>
      <c r="H3" s="58" t="s">
        <v>1018</v>
      </c>
      <c r="I3" s="58" t="s">
        <v>1019</v>
      </c>
    </row>
    <row r="4" spans="1:9" s="51" customFormat="1" ht="31" x14ac:dyDescent="0.3">
      <c r="A4" s="58">
        <v>1</v>
      </c>
      <c r="B4" s="95" t="s">
        <v>1033</v>
      </c>
      <c r="C4" s="19">
        <v>191219800</v>
      </c>
      <c r="D4" s="19">
        <v>164257808.19999999</v>
      </c>
      <c r="E4" s="19">
        <v>0</v>
      </c>
      <c r="F4" s="19">
        <v>84328874.854190007</v>
      </c>
      <c r="G4" s="19">
        <v>6460963.1738399994</v>
      </c>
      <c r="H4" s="19">
        <v>2018390801.1172194</v>
      </c>
      <c r="I4" s="86">
        <v>2464658247.3452497</v>
      </c>
    </row>
    <row r="5" spans="1:9" ht="31" x14ac:dyDescent="0.35">
      <c r="A5" s="58">
        <v>2</v>
      </c>
      <c r="B5" s="59" t="s">
        <v>1020</v>
      </c>
      <c r="C5" s="19">
        <v>0</v>
      </c>
      <c r="D5" s="19">
        <v>0</v>
      </c>
      <c r="E5" s="19"/>
      <c r="F5" s="19">
        <v>0</v>
      </c>
      <c r="G5" s="19">
        <v>0</v>
      </c>
      <c r="H5" s="19">
        <v>0</v>
      </c>
      <c r="I5" s="86">
        <v>0</v>
      </c>
    </row>
    <row r="6" spans="1:9" x14ac:dyDescent="0.35">
      <c r="A6" s="58">
        <v>3</v>
      </c>
      <c r="B6" s="59" t="s">
        <v>1021</v>
      </c>
      <c r="C6" s="86">
        <v>191219800</v>
      </c>
      <c r="D6" s="86">
        <v>164257808.19999999</v>
      </c>
      <c r="E6" s="86">
        <v>0</v>
      </c>
      <c r="F6" s="86">
        <v>84328874.854190007</v>
      </c>
      <c r="G6" s="86">
        <v>6460963.1738399994</v>
      </c>
      <c r="H6" s="86">
        <v>2018390801.1172194</v>
      </c>
      <c r="I6" s="86">
        <v>2464658247.3452497</v>
      </c>
    </row>
    <row r="7" spans="1:9" x14ac:dyDescent="0.35">
      <c r="A7" s="58">
        <v>4</v>
      </c>
      <c r="B7" s="59" t="s">
        <v>1022</v>
      </c>
      <c r="C7" s="60">
        <v>0</v>
      </c>
      <c r="D7" s="60">
        <v>0</v>
      </c>
      <c r="E7" s="60">
        <v>0</v>
      </c>
      <c r="F7" s="60">
        <v>0</v>
      </c>
      <c r="G7" s="60">
        <v>0</v>
      </c>
      <c r="H7" s="19">
        <v>694847217.07108009</v>
      </c>
      <c r="I7" s="86">
        <v>694847217.07108009</v>
      </c>
    </row>
    <row r="8" spans="1:9" x14ac:dyDescent="0.35">
      <c r="A8" s="58">
        <v>5</v>
      </c>
      <c r="B8" s="59" t="s">
        <v>1023</v>
      </c>
      <c r="C8" s="60">
        <v>0</v>
      </c>
      <c r="D8" s="60">
        <v>0</v>
      </c>
      <c r="E8" s="60"/>
      <c r="F8" s="60">
        <v>41375712.023630485</v>
      </c>
      <c r="G8" s="19">
        <v>-2493490.0209100009</v>
      </c>
      <c r="H8" s="60">
        <v>0</v>
      </c>
      <c r="I8" s="86">
        <v>38882222.002720483</v>
      </c>
    </row>
    <row r="9" spans="1:9" x14ac:dyDescent="0.35">
      <c r="A9" s="58">
        <v>6</v>
      </c>
      <c r="B9" s="59" t="s">
        <v>1024</v>
      </c>
      <c r="C9" s="60">
        <v>0</v>
      </c>
      <c r="D9" s="60">
        <v>0</v>
      </c>
      <c r="E9" s="60"/>
      <c r="F9" s="60">
        <v>0</v>
      </c>
      <c r="G9" s="60">
        <v>0</v>
      </c>
      <c r="H9" s="60">
        <v>0</v>
      </c>
      <c r="I9" s="86">
        <v>0</v>
      </c>
    </row>
    <row r="10" spans="1:9" x14ac:dyDescent="0.35">
      <c r="A10" s="58">
        <v>7</v>
      </c>
      <c r="B10" s="59" t="s">
        <v>1025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19">
        <v>-373547879.30000001</v>
      </c>
      <c r="I10" s="86">
        <v>-373547879.30000001</v>
      </c>
    </row>
    <row r="11" spans="1:9" ht="31" x14ac:dyDescent="0.35">
      <c r="A11" s="58">
        <v>8</v>
      </c>
      <c r="B11" s="59" t="s">
        <v>1026</v>
      </c>
      <c r="C11" s="60">
        <v>0</v>
      </c>
      <c r="D11" s="60">
        <v>0</v>
      </c>
      <c r="E11" s="60">
        <v>0</v>
      </c>
      <c r="F11" s="19">
        <v>-2700649.4554471648</v>
      </c>
      <c r="G11" s="60">
        <v>0</v>
      </c>
      <c r="H11" s="19">
        <v>2700649.455446675</v>
      </c>
      <c r="I11" s="86">
        <v>-4.9018859863281251E-7</v>
      </c>
    </row>
    <row r="12" spans="1:9" s="51" customFormat="1" ht="31" x14ac:dyDescent="0.3">
      <c r="A12" s="58">
        <v>9</v>
      </c>
      <c r="B12" s="95" t="s">
        <v>1034</v>
      </c>
      <c r="C12" s="86">
        <v>191219800</v>
      </c>
      <c r="D12" s="86">
        <v>164257808.19999999</v>
      </c>
      <c r="E12" s="86">
        <v>0</v>
      </c>
      <c r="F12" s="86">
        <v>123003937.42237334</v>
      </c>
      <c r="G12" s="86">
        <v>3967473.1529299985</v>
      </c>
      <c r="H12" s="86">
        <v>2342390788.3437467</v>
      </c>
      <c r="I12" s="86">
        <v>2824839807.11905</v>
      </c>
    </row>
    <row r="13" spans="1:9" ht="31" x14ac:dyDescent="0.35">
      <c r="A13" s="58">
        <v>10</v>
      </c>
      <c r="B13" s="59" t="s">
        <v>1020</v>
      </c>
      <c r="C13" s="19">
        <v>0</v>
      </c>
      <c r="D13" s="19">
        <v>0</v>
      </c>
      <c r="E13" s="19"/>
      <c r="F13" s="19">
        <v>0</v>
      </c>
      <c r="G13" s="19">
        <v>0</v>
      </c>
      <c r="H13" s="19">
        <v>0</v>
      </c>
      <c r="I13" s="86">
        <v>0</v>
      </c>
    </row>
    <row r="14" spans="1:9" s="51" customFormat="1" x14ac:dyDescent="0.3">
      <c r="A14" s="58">
        <v>11</v>
      </c>
      <c r="B14" s="59" t="s">
        <v>1021</v>
      </c>
      <c r="C14" s="86">
        <v>191219800</v>
      </c>
      <c r="D14" s="86">
        <v>164257808.19999999</v>
      </c>
      <c r="E14" s="86">
        <v>0</v>
      </c>
      <c r="F14" s="86">
        <v>123003937.42237334</v>
      </c>
      <c r="G14" s="86">
        <v>3967473.1529299985</v>
      </c>
      <c r="H14" s="86">
        <v>2342390788.3437467</v>
      </c>
      <c r="I14" s="86">
        <v>2824839807.11905</v>
      </c>
    </row>
    <row r="15" spans="1:9" x14ac:dyDescent="0.35">
      <c r="A15" s="58">
        <v>12</v>
      </c>
      <c r="B15" s="59" t="s">
        <v>1022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  <c r="H15" s="19">
        <v>357207155.65686017</v>
      </c>
      <c r="I15" s="86">
        <v>357207155.65686017</v>
      </c>
    </row>
    <row r="16" spans="1:9" x14ac:dyDescent="0.35">
      <c r="A16" s="58">
        <v>13</v>
      </c>
      <c r="B16" s="59" t="s">
        <v>1023</v>
      </c>
      <c r="C16" s="60">
        <v>0</v>
      </c>
      <c r="D16" s="60">
        <v>0</v>
      </c>
      <c r="E16" s="60"/>
      <c r="F16" s="60">
        <v>413108.99699983216</v>
      </c>
      <c r="G16" s="19">
        <v>3133543.1791899996</v>
      </c>
      <c r="H16" s="60">
        <v>0</v>
      </c>
      <c r="I16" s="86">
        <v>3546652.1761898319</v>
      </c>
    </row>
    <row r="17" spans="1:9" x14ac:dyDescent="0.35">
      <c r="A17" s="58">
        <v>14</v>
      </c>
      <c r="B17" s="59" t="s">
        <v>1024</v>
      </c>
      <c r="C17" s="19">
        <v>0</v>
      </c>
      <c r="D17" s="19">
        <v>0</v>
      </c>
      <c r="E17" s="60"/>
      <c r="F17" s="60">
        <v>0</v>
      </c>
      <c r="G17" s="60">
        <v>0</v>
      </c>
      <c r="H17" s="60">
        <v>0</v>
      </c>
      <c r="I17" s="86">
        <v>0</v>
      </c>
    </row>
    <row r="18" spans="1:9" x14ac:dyDescent="0.35">
      <c r="A18" s="58">
        <v>15</v>
      </c>
      <c r="B18" s="59" t="s">
        <v>1025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19">
        <v>-409210372</v>
      </c>
      <c r="I18" s="86">
        <v>-409210372</v>
      </c>
    </row>
    <row r="19" spans="1:9" ht="31" x14ac:dyDescent="0.35">
      <c r="A19" s="58">
        <v>16</v>
      </c>
      <c r="B19" s="59" t="s">
        <v>1026</v>
      </c>
      <c r="C19" s="60">
        <v>0</v>
      </c>
      <c r="D19" s="60">
        <v>0</v>
      </c>
      <c r="E19" s="60">
        <v>0</v>
      </c>
      <c r="F19" s="19">
        <v>-1652435.9793831585</v>
      </c>
      <c r="G19" s="60">
        <v>0</v>
      </c>
      <c r="H19" s="19">
        <v>1652435.9793831585</v>
      </c>
      <c r="I19" s="86">
        <v>0</v>
      </c>
    </row>
    <row r="20" spans="1:9" s="51" customFormat="1" ht="31" x14ac:dyDescent="0.3">
      <c r="A20" s="58">
        <v>17</v>
      </c>
      <c r="B20" s="95" t="s">
        <v>1038</v>
      </c>
      <c r="C20" s="86">
        <v>191219800</v>
      </c>
      <c r="D20" s="86">
        <v>164257808.19999999</v>
      </c>
      <c r="E20" s="86">
        <v>0</v>
      </c>
      <c r="F20" s="86">
        <v>121764610.43999</v>
      </c>
      <c r="G20" s="86">
        <v>7101016.3321199976</v>
      </c>
      <c r="H20" s="86">
        <v>2292040007.97999</v>
      </c>
      <c r="I20" s="86">
        <v>2776383242.9521003</v>
      </c>
    </row>
    <row r="21" spans="1:9" ht="54.5" hidden="1" x14ac:dyDescent="0.35">
      <c r="C21" s="52" t="e">
        <v>#VALUE!</v>
      </c>
      <c r="D21" s="52" t="e">
        <v>#VALUE!</v>
      </c>
      <c r="E21" s="52" t="str">
        <f>IF([1]TRL!D2909=[1]ES!E21,"-","Тэнцлийн дүнгээс зөрж байна.")</f>
        <v>-</v>
      </c>
      <c r="F21" s="52" t="str">
        <f>IF([1]TRL!D2912=[1]ES!F21,"-","Тэнцлийн дүнгээс зөрж байна.")</f>
        <v>-</v>
      </c>
      <c r="G21" s="52" t="str">
        <f>IF([1]TRL!D2916=[1]ES!G21,"-","Тэнцлийн дүнгээс зөрж байна.")</f>
        <v>-</v>
      </c>
      <c r="H21" s="52" t="str">
        <f>IF([1]TRL!D2913=[1]ES!H21,"-","Тэнцлийн дүнгээс зөрж байна.")</f>
        <v>-</v>
      </c>
      <c r="I21" s="53">
        <v>0</v>
      </c>
    </row>
  </sheetData>
  <mergeCells count="1">
    <mergeCell ref="A1:I1"/>
  </mergeCells>
  <pageMargins left="0.7" right="0.7" top="0.4" bottom="0.75" header="0.3" footer="0.3"/>
  <pageSetup paperSize="9" scale="58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DDD0-761A-4976-A301-8335F57FA7D5}">
  <sheetPr codeName="Sheet5">
    <pageSetUpPr fitToPage="1"/>
  </sheetPr>
  <dimension ref="A1:I91"/>
  <sheetViews>
    <sheetView view="pageBreakPreview" topLeftCell="A41" zoomScale="50" zoomScaleNormal="100" zoomScaleSheetLayoutView="50" workbookViewId="0">
      <selection activeCell="H73" sqref="H73"/>
    </sheetView>
  </sheetViews>
  <sheetFormatPr defaultColWidth="12.08984375" defaultRowHeight="18" x14ac:dyDescent="0.4"/>
  <cols>
    <col min="1" max="1" width="9.54296875" style="21" customWidth="1"/>
    <col min="2" max="2" width="92.453125" style="23" customWidth="1"/>
    <col min="3" max="3" width="37.54296875" style="43" customWidth="1"/>
    <col min="4" max="4" width="37.54296875" style="44" customWidth="1"/>
    <col min="5" max="5" width="21.54296875" style="22" hidden="1" customWidth="1"/>
    <col min="6" max="16384" width="12.08984375" style="23"/>
  </cols>
  <sheetData>
    <row r="1" spans="1:5" x14ac:dyDescent="0.35">
      <c r="B1" s="77" t="s">
        <v>1030</v>
      </c>
      <c r="C1" s="77"/>
      <c r="D1" s="71"/>
    </row>
    <row r="2" spans="1:5" x14ac:dyDescent="0.4">
      <c r="A2" s="24"/>
      <c r="B2" s="25"/>
      <c r="C2" s="26"/>
      <c r="D2" s="49" t="s">
        <v>1039</v>
      </c>
      <c r="E2" s="22">
        <v>44926</v>
      </c>
    </row>
    <row r="3" spans="1:5" ht="24.9" customHeight="1" x14ac:dyDescent="0.35">
      <c r="A3" s="69"/>
      <c r="B3" s="55" t="s">
        <v>284</v>
      </c>
      <c r="C3" s="70" t="s">
        <v>910</v>
      </c>
      <c r="D3" s="62" t="s">
        <v>911</v>
      </c>
      <c r="E3" s="22" t="s">
        <v>286</v>
      </c>
    </row>
    <row r="4" spans="1:5" ht="20" customHeight="1" x14ac:dyDescent="0.4">
      <c r="A4" s="27">
        <v>1</v>
      </c>
      <c r="B4" s="28" t="s">
        <v>912</v>
      </c>
      <c r="C4" s="41" t="s">
        <v>913</v>
      </c>
      <c r="D4" s="42" t="s">
        <v>913</v>
      </c>
    </row>
    <row r="5" spans="1:5" ht="20" customHeight="1" x14ac:dyDescent="0.35">
      <c r="A5" s="29">
        <v>1.1000000000000001</v>
      </c>
      <c r="B5" s="30" t="s">
        <v>914</v>
      </c>
      <c r="C5" s="72">
        <v>879046587.76042008</v>
      </c>
      <c r="D5" s="46">
        <v>448735329.67295021</v>
      </c>
      <c r="E5" s="22">
        <v>4192333285266.04</v>
      </c>
    </row>
    <row r="6" spans="1:5" ht="20" customHeight="1" x14ac:dyDescent="0.35">
      <c r="A6" s="29">
        <v>1.2</v>
      </c>
      <c r="B6" s="30" t="s">
        <v>915</v>
      </c>
      <c r="C6" s="47">
        <v>-1155783312.0653501</v>
      </c>
      <c r="D6" s="47">
        <v>-610791592.48685753</v>
      </c>
      <c r="E6" s="22">
        <v>212128736012.95999</v>
      </c>
    </row>
    <row r="7" spans="1:5" ht="20" customHeight="1" x14ac:dyDescent="0.35">
      <c r="A7" s="31" t="s">
        <v>10</v>
      </c>
      <c r="B7" s="32" t="s">
        <v>916</v>
      </c>
      <c r="C7" s="20">
        <v>119835566.62614</v>
      </c>
      <c r="D7" s="45">
        <v>52093993.138239995</v>
      </c>
      <c r="E7" s="22">
        <v>2228533379499.3701</v>
      </c>
    </row>
    <row r="8" spans="1:5" ht="20" customHeight="1" x14ac:dyDescent="0.35">
      <c r="A8" s="31" t="s">
        <v>12</v>
      </c>
      <c r="B8" s="32" t="s">
        <v>917</v>
      </c>
      <c r="C8" s="20">
        <v>86271479.398589998</v>
      </c>
      <c r="D8" s="45">
        <v>40370718.393279999</v>
      </c>
      <c r="E8" s="22">
        <v>1749461581585.6699</v>
      </c>
    </row>
    <row r="9" spans="1:5" ht="36" x14ac:dyDescent="0.35">
      <c r="A9" s="31" t="s">
        <v>13</v>
      </c>
      <c r="B9" s="36" t="s">
        <v>918</v>
      </c>
      <c r="C9" s="20">
        <v>13550599.408629883</v>
      </c>
      <c r="D9" s="45">
        <v>-9759168.0993574224</v>
      </c>
      <c r="E9" s="22">
        <v>2209588168.04</v>
      </c>
    </row>
    <row r="10" spans="1:5" ht="20" customHeight="1" x14ac:dyDescent="0.35">
      <c r="A10" s="31" t="s">
        <v>15</v>
      </c>
      <c r="B10" s="32" t="s">
        <v>919</v>
      </c>
      <c r="C10" s="20">
        <v>-2936655663.55864</v>
      </c>
      <c r="D10" s="45">
        <v>-1714903632.5910902</v>
      </c>
      <c r="E10" s="22">
        <v>968283188914.79004</v>
      </c>
    </row>
    <row r="11" spans="1:5" ht="20" customHeight="1" x14ac:dyDescent="0.35">
      <c r="A11" s="31" t="s">
        <v>17</v>
      </c>
      <c r="B11" s="32" t="s">
        <v>920</v>
      </c>
      <c r="C11" s="20">
        <v>1596123205.2503099</v>
      </c>
      <c r="D11" s="45">
        <v>1010768384.4992</v>
      </c>
      <c r="E11" s="22">
        <v>980607484784.37</v>
      </c>
    </row>
    <row r="12" spans="1:5" ht="20" customHeight="1" x14ac:dyDescent="0.35">
      <c r="A12" s="31" t="s">
        <v>921</v>
      </c>
      <c r="B12" s="32" t="s">
        <v>922</v>
      </c>
      <c r="C12" s="20">
        <v>23354.261000000268</v>
      </c>
      <c r="D12" s="45">
        <v>146689.41583999997</v>
      </c>
      <c r="E12" s="22">
        <v>0</v>
      </c>
    </row>
    <row r="13" spans="1:5" ht="20" customHeight="1" x14ac:dyDescent="0.35">
      <c r="A13" s="31" t="s">
        <v>923</v>
      </c>
      <c r="B13" s="32" t="s">
        <v>924</v>
      </c>
      <c r="C13" s="20">
        <v>-34931853.451380007</v>
      </c>
      <c r="D13" s="45">
        <v>10491422.757030003</v>
      </c>
      <c r="E13" s="22">
        <v>0</v>
      </c>
    </row>
    <row r="14" spans="1:5" ht="20" customHeight="1" x14ac:dyDescent="0.35">
      <c r="A14" s="29">
        <v>1.3</v>
      </c>
      <c r="B14" s="30" t="s">
        <v>925</v>
      </c>
      <c r="C14" s="46">
        <v>-505006374.35115695</v>
      </c>
      <c r="D14" s="46">
        <v>1389335518.9162331</v>
      </c>
      <c r="E14" s="22">
        <v>1463540947.49</v>
      </c>
    </row>
    <row r="15" spans="1:5" x14ac:dyDescent="0.35">
      <c r="A15" s="31" t="s">
        <v>20</v>
      </c>
      <c r="B15" s="36" t="s">
        <v>926</v>
      </c>
      <c r="C15" s="20">
        <v>-555769601.86039007</v>
      </c>
      <c r="D15" s="45">
        <v>-230746973.0049203</v>
      </c>
      <c r="E15" s="22">
        <v>-13787836817.07</v>
      </c>
    </row>
    <row r="16" spans="1:5" ht="20" customHeight="1" x14ac:dyDescent="0.35">
      <c r="A16" s="31" t="s">
        <v>22</v>
      </c>
      <c r="B16" s="32" t="s">
        <v>927</v>
      </c>
      <c r="C16" s="20">
        <v>0</v>
      </c>
      <c r="D16" s="45">
        <v>0</v>
      </c>
      <c r="E16" s="22">
        <v>1660547888046.0032</v>
      </c>
    </row>
    <row r="17" spans="1:5" ht="20" customHeight="1" x14ac:dyDescent="0.35">
      <c r="A17" s="31" t="s">
        <v>24</v>
      </c>
      <c r="B17" s="32" t="s">
        <v>928</v>
      </c>
      <c r="C17" s="20">
        <v>-2423381695.1477141</v>
      </c>
      <c r="D17" s="45">
        <v>-2371810477.911809</v>
      </c>
      <c r="E17" s="22">
        <v>0</v>
      </c>
    </row>
    <row r="18" spans="1:5" ht="20" customHeight="1" x14ac:dyDescent="0.35">
      <c r="A18" s="31" t="s">
        <v>26</v>
      </c>
      <c r="B18" s="32" t="s">
        <v>929</v>
      </c>
      <c r="C18" s="20">
        <v>-28397271.580180008</v>
      </c>
      <c r="D18" s="45">
        <v>31127135.720579993</v>
      </c>
      <c r="E18" s="22">
        <v>392799496069.66431</v>
      </c>
    </row>
    <row r="19" spans="1:5" ht="20" customHeight="1" x14ac:dyDescent="0.35">
      <c r="A19" s="31" t="s">
        <v>28</v>
      </c>
      <c r="B19" s="32" t="s">
        <v>930</v>
      </c>
      <c r="C19" s="20">
        <v>-87872098.761270002</v>
      </c>
      <c r="D19" s="45">
        <v>581947.21491001127</v>
      </c>
      <c r="E19" s="22">
        <v>869759199758.25574</v>
      </c>
    </row>
    <row r="20" spans="1:5" ht="20" customHeight="1" x14ac:dyDescent="0.35">
      <c r="A20" s="31" t="s">
        <v>29</v>
      </c>
      <c r="B20" s="32" t="s">
        <v>931</v>
      </c>
      <c r="C20" s="20">
        <v>809158774.47740805</v>
      </c>
      <c r="D20" s="45">
        <v>2808167058.5924611</v>
      </c>
      <c r="E20" s="22">
        <v>15815892833.719999</v>
      </c>
    </row>
    <row r="21" spans="1:5" x14ac:dyDescent="0.35">
      <c r="A21" s="31" t="s">
        <v>31</v>
      </c>
      <c r="B21" s="36" t="s">
        <v>932</v>
      </c>
      <c r="C21" s="20">
        <v>1766417019.4702795</v>
      </c>
      <c r="D21" s="45">
        <v>1181152030.4171915</v>
      </c>
      <c r="E21" s="22">
        <v>0</v>
      </c>
    </row>
    <row r="22" spans="1:5" ht="20" customHeight="1" x14ac:dyDescent="0.35">
      <c r="A22" s="31" t="s">
        <v>33</v>
      </c>
      <c r="B22" s="32" t="s">
        <v>933</v>
      </c>
      <c r="C22" s="20">
        <v>-6827814.9382300014</v>
      </c>
      <c r="D22" s="45">
        <v>-5414884.4221300045</v>
      </c>
      <c r="E22" s="22">
        <v>361437061324.91321</v>
      </c>
    </row>
    <row r="23" spans="1:5" ht="20" customHeight="1" x14ac:dyDescent="0.35">
      <c r="A23" s="31" t="s">
        <v>934</v>
      </c>
      <c r="B23" s="32" t="s">
        <v>935</v>
      </c>
      <c r="C23" s="20">
        <v>21666313.988939993</v>
      </c>
      <c r="D23" s="45">
        <v>-23720317.690050002</v>
      </c>
      <c r="E23" s="22">
        <v>35548065479.939995</v>
      </c>
    </row>
    <row r="24" spans="1:5" ht="20" customHeight="1" x14ac:dyDescent="0.35">
      <c r="A24" s="29">
        <v>1.4</v>
      </c>
      <c r="B24" s="30" t="s">
        <v>936</v>
      </c>
      <c r="C24" s="47">
        <v>1145888922.5308502</v>
      </c>
      <c r="D24" s="47">
        <v>714278110.58852005</v>
      </c>
      <c r="E24" s="22">
        <v>-14811827420.49</v>
      </c>
    </row>
    <row r="25" spans="1:5" ht="20" customHeight="1" x14ac:dyDescent="0.35">
      <c r="A25" s="31" t="s">
        <v>35</v>
      </c>
      <c r="B25" s="32" t="s">
        <v>937</v>
      </c>
      <c r="C25" s="20">
        <v>2923459995.3441701</v>
      </c>
      <c r="D25" s="45">
        <v>1690202776.8925102</v>
      </c>
      <c r="E25" s="22">
        <v>7534310065832.3418</v>
      </c>
    </row>
    <row r="26" spans="1:5" ht="20" customHeight="1" x14ac:dyDescent="0.35">
      <c r="A26" s="31" t="s">
        <v>37</v>
      </c>
      <c r="B26" s="32" t="s">
        <v>938</v>
      </c>
      <c r="C26" s="20">
        <v>-1525383629.4480298</v>
      </c>
      <c r="D26" s="45">
        <v>-899501668.54278028</v>
      </c>
      <c r="E26" s="22">
        <v>7330289113909.5605</v>
      </c>
    </row>
    <row r="27" spans="1:5" ht="20" customHeight="1" x14ac:dyDescent="0.35">
      <c r="A27" s="31" t="s">
        <v>39</v>
      </c>
      <c r="B27" s="32" t="s">
        <v>939</v>
      </c>
      <c r="C27" s="20">
        <v>-246869479.15650001</v>
      </c>
      <c r="D27" s="45">
        <v>-61243238.119229995</v>
      </c>
      <c r="E27" s="22">
        <v>209987132418.43829</v>
      </c>
    </row>
    <row r="28" spans="1:5" ht="20" customHeight="1" x14ac:dyDescent="0.35">
      <c r="A28" s="31" t="s">
        <v>41</v>
      </c>
      <c r="B28" s="32" t="s">
        <v>940</v>
      </c>
      <c r="C28" s="20">
        <v>-5317964.2087899996</v>
      </c>
      <c r="D28" s="45">
        <v>-15179759.64198</v>
      </c>
      <c r="E28" s="22">
        <v>78396146377.199982</v>
      </c>
    </row>
    <row r="29" spans="1:5" ht="20" customHeight="1" x14ac:dyDescent="0.35">
      <c r="A29" s="31" t="s">
        <v>42</v>
      </c>
      <c r="B29" s="34"/>
      <c r="C29" s="20">
        <v>0</v>
      </c>
      <c r="D29" s="45">
        <v>0</v>
      </c>
      <c r="E29" s="22">
        <v>77612969538.837021</v>
      </c>
    </row>
    <row r="30" spans="1:5" ht="20" customHeight="1" x14ac:dyDescent="0.35">
      <c r="A30" s="29">
        <v>1.5</v>
      </c>
      <c r="B30" s="35" t="s">
        <v>941</v>
      </c>
      <c r="C30" s="47">
        <v>364145823.87476307</v>
      </c>
      <c r="D30" s="47">
        <v>1941557366.6908457</v>
      </c>
      <c r="E30" s="22">
        <v>263358912034.04614</v>
      </c>
    </row>
    <row r="31" spans="1:5" ht="20" customHeight="1" x14ac:dyDescent="0.35">
      <c r="A31" s="29">
        <v>2</v>
      </c>
      <c r="B31" s="35" t="s">
        <v>942</v>
      </c>
      <c r="C31" s="47"/>
      <c r="D31" s="47"/>
      <c r="E31" s="22">
        <v>-77361198535.470001</v>
      </c>
    </row>
    <row r="32" spans="1:5" ht="20" customHeight="1" x14ac:dyDescent="0.35">
      <c r="A32" s="29">
        <v>2.1</v>
      </c>
      <c r="B32" s="35" t="s">
        <v>943</v>
      </c>
      <c r="C32" s="47">
        <v>224630051.4654398</v>
      </c>
      <c r="D32" s="47">
        <v>37995.171849999999</v>
      </c>
      <c r="E32" s="22">
        <v>95485223470.839996</v>
      </c>
    </row>
    <row r="33" spans="1:5" ht="20" customHeight="1" x14ac:dyDescent="0.35">
      <c r="A33" s="31" t="s">
        <v>79</v>
      </c>
      <c r="B33" s="36" t="s">
        <v>944</v>
      </c>
      <c r="C33" s="20">
        <v>540167.8144400001</v>
      </c>
      <c r="D33" s="45">
        <v>37995.171849999999</v>
      </c>
      <c r="E33" s="22">
        <v>-443458233381.10999</v>
      </c>
    </row>
    <row r="34" spans="1:5" ht="20" customHeight="1" x14ac:dyDescent="0.35">
      <c r="A34" s="31" t="s">
        <v>81</v>
      </c>
      <c r="B34" s="36" t="s">
        <v>945</v>
      </c>
      <c r="C34" s="20">
        <v>0</v>
      </c>
      <c r="D34" s="45">
        <v>0</v>
      </c>
      <c r="E34" s="22">
        <v>128630532808.17001</v>
      </c>
    </row>
    <row r="35" spans="1:5" ht="20" customHeight="1" x14ac:dyDescent="0.35">
      <c r="A35" s="31" t="s">
        <v>946</v>
      </c>
      <c r="B35" s="36" t="s">
        <v>947</v>
      </c>
      <c r="C35" s="20">
        <v>0</v>
      </c>
      <c r="D35" s="45">
        <v>0</v>
      </c>
      <c r="E35" s="22">
        <v>2678111056.3100023</v>
      </c>
    </row>
    <row r="36" spans="1:5" ht="36" x14ac:dyDescent="0.35">
      <c r="A36" s="31" t="s">
        <v>948</v>
      </c>
      <c r="B36" s="36" t="s">
        <v>949</v>
      </c>
      <c r="C36" s="20">
        <v>0</v>
      </c>
      <c r="D36" s="45">
        <v>0</v>
      </c>
      <c r="E36" s="22">
        <v>1821831357.9400024</v>
      </c>
    </row>
    <row r="37" spans="1:5" ht="20" customHeight="1" x14ac:dyDescent="0.35">
      <c r="A37" s="31" t="s">
        <v>950</v>
      </c>
      <c r="B37" s="36" t="s">
        <v>951</v>
      </c>
      <c r="C37" s="20">
        <v>0</v>
      </c>
      <c r="D37" s="45">
        <v>0</v>
      </c>
      <c r="E37" s="22">
        <v>0</v>
      </c>
    </row>
    <row r="38" spans="1:5" ht="36" x14ac:dyDescent="0.35">
      <c r="A38" s="31" t="s">
        <v>952</v>
      </c>
      <c r="B38" s="36" t="s">
        <v>953</v>
      </c>
      <c r="C38" s="20">
        <v>0</v>
      </c>
      <c r="D38" s="45">
        <v>0</v>
      </c>
      <c r="E38" s="22">
        <v>0</v>
      </c>
    </row>
    <row r="39" spans="1:5" ht="20" customHeight="1" x14ac:dyDescent="0.35">
      <c r="A39" s="31" t="s">
        <v>954</v>
      </c>
      <c r="B39" s="32" t="s">
        <v>955</v>
      </c>
      <c r="C39" s="20">
        <v>0</v>
      </c>
      <c r="D39" s="45">
        <v>0</v>
      </c>
      <c r="E39" s="22">
        <v>856279698.37</v>
      </c>
    </row>
    <row r="40" spans="1:5" ht="20" customHeight="1" x14ac:dyDescent="0.35">
      <c r="A40" s="31" t="s">
        <v>956</v>
      </c>
      <c r="B40" s="36" t="s">
        <v>957</v>
      </c>
      <c r="C40" s="20">
        <v>0</v>
      </c>
      <c r="D40" s="45">
        <v>0</v>
      </c>
      <c r="E40" s="22">
        <v>63528944552.849998</v>
      </c>
    </row>
    <row r="41" spans="1:5" ht="20" customHeight="1" x14ac:dyDescent="0.35">
      <c r="A41" s="31" t="s">
        <v>958</v>
      </c>
      <c r="B41" s="36" t="s">
        <v>959</v>
      </c>
      <c r="C41" s="20">
        <v>0</v>
      </c>
      <c r="D41" s="45">
        <v>0</v>
      </c>
      <c r="E41" s="22">
        <v>59033103051.790001</v>
      </c>
    </row>
    <row r="42" spans="1:5" ht="20" customHeight="1" x14ac:dyDescent="0.35">
      <c r="A42" s="31" t="s">
        <v>960</v>
      </c>
      <c r="B42" s="36" t="s">
        <v>961</v>
      </c>
      <c r="C42" s="20">
        <v>224089883.65099978</v>
      </c>
      <c r="D42" s="45">
        <v>0</v>
      </c>
      <c r="E42" s="22">
        <v>4495841501.0600004</v>
      </c>
    </row>
    <row r="43" spans="1:5" ht="20" customHeight="1" x14ac:dyDescent="0.35">
      <c r="A43" s="29">
        <v>2.2000000000000002</v>
      </c>
      <c r="B43" s="35" t="s">
        <v>962</v>
      </c>
      <c r="C43" s="47">
        <v>-82524605.764229923</v>
      </c>
      <c r="D43" s="47">
        <v>-789703489.7582382</v>
      </c>
      <c r="E43" s="22">
        <v>0</v>
      </c>
    </row>
    <row r="44" spans="1:5" ht="20" customHeight="1" x14ac:dyDescent="0.35">
      <c r="A44" s="31" t="s">
        <v>84</v>
      </c>
      <c r="B44" s="36" t="s">
        <v>963</v>
      </c>
      <c r="C44" s="20">
        <v>65137347.544659898</v>
      </c>
      <c r="D44" s="45">
        <v>44494187.302569777</v>
      </c>
      <c r="E44" s="22">
        <v>0</v>
      </c>
    </row>
    <row r="45" spans="1:5" ht="20" customHeight="1" x14ac:dyDescent="0.35">
      <c r="A45" s="31" t="s">
        <v>86</v>
      </c>
      <c r="B45" s="36" t="s">
        <v>964</v>
      </c>
      <c r="C45" s="20">
        <v>17387258.219570015</v>
      </c>
      <c r="D45" s="45">
        <v>6297279.2729699994</v>
      </c>
      <c r="E45" s="22">
        <v>0</v>
      </c>
    </row>
    <row r="46" spans="1:5" ht="20" customHeight="1" x14ac:dyDescent="0.35">
      <c r="A46" s="31" t="s">
        <v>88</v>
      </c>
      <c r="B46" s="36" t="s">
        <v>965</v>
      </c>
      <c r="C46" s="20">
        <v>0</v>
      </c>
      <c r="D46" s="45">
        <v>0</v>
      </c>
      <c r="E46" s="22">
        <v>0</v>
      </c>
    </row>
    <row r="47" spans="1:5" ht="36" x14ac:dyDescent="0.35">
      <c r="A47" s="31" t="s">
        <v>90</v>
      </c>
      <c r="B47" s="36" t="s">
        <v>966</v>
      </c>
      <c r="C47" s="20">
        <v>0</v>
      </c>
      <c r="D47" s="45">
        <v>0</v>
      </c>
      <c r="E47" s="22">
        <v>0</v>
      </c>
    </row>
    <row r="48" spans="1:5" ht="36" x14ac:dyDescent="0.35">
      <c r="A48" s="31" t="s">
        <v>967</v>
      </c>
      <c r="B48" s="36" t="s">
        <v>968</v>
      </c>
      <c r="C48" s="20">
        <v>0</v>
      </c>
      <c r="D48" s="45">
        <v>0</v>
      </c>
      <c r="E48" s="22">
        <v>472612397192.61011</v>
      </c>
    </row>
    <row r="49" spans="1:5" ht="20" customHeight="1" x14ac:dyDescent="0.35">
      <c r="A49" s="31" t="s">
        <v>969</v>
      </c>
      <c r="B49" s="32" t="s">
        <v>970</v>
      </c>
      <c r="C49" s="20">
        <v>0</v>
      </c>
      <c r="D49" s="45">
        <v>0</v>
      </c>
      <c r="E49" s="22">
        <v>0</v>
      </c>
    </row>
    <row r="50" spans="1:5" ht="20" customHeight="1" x14ac:dyDescent="0.35">
      <c r="A50" s="31" t="s">
        <v>971</v>
      </c>
      <c r="B50" s="32" t="s">
        <v>972</v>
      </c>
      <c r="C50" s="20">
        <v>0</v>
      </c>
      <c r="D50" s="45">
        <v>0</v>
      </c>
      <c r="E50" s="22">
        <v>3480567302.4000001</v>
      </c>
    </row>
    <row r="51" spans="1:5" ht="20" customHeight="1" x14ac:dyDescent="0.35">
      <c r="A51" s="31" t="s">
        <v>973</v>
      </c>
      <c r="B51" s="36" t="s">
        <v>974</v>
      </c>
      <c r="C51" s="20">
        <v>0</v>
      </c>
      <c r="D51" s="45">
        <v>0</v>
      </c>
      <c r="E51" s="22">
        <v>49680549026.080009</v>
      </c>
    </row>
    <row r="52" spans="1:5" ht="20" customHeight="1" x14ac:dyDescent="0.35">
      <c r="A52" s="31" t="s">
        <v>975</v>
      </c>
      <c r="B52" s="36" t="s">
        <v>976</v>
      </c>
      <c r="C52" s="20">
        <v>0</v>
      </c>
      <c r="D52" s="45">
        <v>738912023.18269837</v>
      </c>
      <c r="E52" s="22">
        <v>15076085529997.596</v>
      </c>
    </row>
    <row r="53" spans="1:5" x14ac:dyDescent="0.35">
      <c r="A53" s="29">
        <v>2.2999999999999998</v>
      </c>
      <c r="B53" s="30" t="s">
        <v>977</v>
      </c>
      <c r="C53" s="47">
        <v>142105445.70120987</v>
      </c>
      <c r="D53" s="47">
        <v>-789665494.58638823</v>
      </c>
    </row>
    <row r="54" spans="1:5" ht="20" customHeight="1" x14ac:dyDescent="0.35">
      <c r="A54" s="29">
        <v>3</v>
      </c>
      <c r="B54" s="30" t="s">
        <v>978</v>
      </c>
      <c r="C54" s="48"/>
      <c r="D54" s="48"/>
      <c r="E54" s="22">
        <v>4568945717800.1699</v>
      </c>
    </row>
    <row r="55" spans="1:5" ht="20" customHeight="1" x14ac:dyDescent="0.35">
      <c r="A55" s="29">
        <v>3.1</v>
      </c>
      <c r="B55" s="35" t="s">
        <v>943</v>
      </c>
      <c r="C55" s="47">
        <v>609094203.18255019</v>
      </c>
      <c r="D55" s="47">
        <v>0</v>
      </c>
      <c r="E55" s="22">
        <v>4568945717800.1699</v>
      </c>
    </row>
    <row r="56" spans="1:5" ht="20" customHeight="1" x14ac:dyDescent="0.35">
      <c r="A56" s="31" t="s">
        <v>123</v>
      </c>
      <c r="B56" s="36" t="s">
        <v>979</v>
      </c>
      <c r="C56" s="20">
        <v>0</v>
      </c>
      <c r="D56" s="45">
        <v>0</v>
      </c>
      <c r="E56" s="22">
        <v>0</v>
      </c>
    </row>
    <row r="57" spans="1:5" ht="20" customHeight="1" x14ac:dyDescent="0.35">
      <c r="A57" s="31" t="s">
        <v>125</v>
      </c>
      <c r="B57" s="36" t="s">
        <v>980</v>
      </c>
      <c r="C57" s="20">
        <v>0</v>
      </c>
      <c r="D57" s="45">
        <v>0</v>
      </c>
      <c r="E57" s="22">
        <v>6142779617637.9902</v>
      </c>
    </row>
    <row r="58" spans="1:5" ht="20" customHeight="1" x14ac:dyDescent="0.35">
      <c r="A58" s="31" t="s">
        <v>981</v>
      </c>
      <c r="B58" s="36" t="s">
        <v>982</v>
      </c>
      <c r="C58" s="20">
        <v>0</v>
      </c>
      <c r="D58" s="45">
        <v>0</v>
      </c>
      <c r="E58" s="22">
        <v>1155771758211.3201</v>
      </c>
    </row>
    <row r="59" spans="1:5" ht="20" customHeight="1" x14ac:dyDescent="0.35">
      <c r="A59" s="31" t="s">
        <v>983</v>
      </c>
      <c r="B59" s="36" t="s">
        <v>984</v>
      </c>
      <c r="C59" s="20">
        <v>0</v>
      </c>
      <c r="D59" s="45">
        <v>0</v>
      </c>
      <c r="E59" s="22">
        <v>4665118281474.9404</v>
      </c>
    </row>
    <row r="60" spans="1:5" ht="20" customHeight="1" x14ac:dyDescent="0.35">
      <c r="A60" s="31" t="s">
        <v>985</v>
      </c>
      <c r="B60" s="36" t="s">
        <v>70</v>
      </c>
      <c r="C60" s="20">
        <v>609094203.18255019</v>
      </c>
      <c r="D60" s="45">
        <v>0</v>
      </c>
      <c r="E60" s="22">
        <v>213449609927.67001</v>
      </c>
    </row>
    <row r="61" spans="1:5" ht="20" customHeight="1" x14ac:dyDescent="0.35">
      <c r="A61" s="29">
        <v>3.2</v>
      </c>
      <c r="B61" s="35" t="s">
        <v>986</v>
      </c>
      <c r="C61" s="47">
        <v>-373547879.30000001</v>
      </c>
      <c r="D61" s="47">
        <v>-301673014.43545026</v>
      </c>
      <c r="E61" s="22">
        <v>108439968024.06</v>
      </c>
    </row>
    <row r="62" spans="1:5" ht="20" customHeight="1" x14ac:dyDescent="0.35">
      <c r="A62" s="31" t="s">
        <v>987</v>
      </c>
      <c r="B62" s="36" t="s">
        <v>988</v>
      </c>
      <c r="C62" s="20">
        <v>0</v>
      </c>
      <c r="D62" s="45">
        <v>0</v>
      </c>
      <c r="E62" s="22">
        <v>1977204134150.5698</v>
      </c>
    </row>
    <row r="63" spans="1:5" ht="20" customHeight="1" x14ac:dyDescent="0.35">
      <c r="A63" s="31" t="s">
        <v>989</v>
      </c>
      <c r="B63" s="36" t="s">
        <v>990</v>
      </c>
      <c r="C63" s="20">
        <v>0</v>
      </c>
      <c r="D63" s="45">
        <v>0</v>
      </c>
      <c r="E63" s="22">
        <v>346304364014.66998</v>
      </c>
    </row>
    <row r="64" spans="1:5" ht="20" customHeight="1" x14ac:dyDescent="0.35">
      <c r="A64" s="31" t="s">
        <v>991</v>
      </c>
      <c r="B64" s="36" t="s">
        <v>992</v>
      </c>
      <c r="C64" s="20">
        <v>0</v>
      </c>
      <c r="D64" s="45">
        <v>0</v>
      </c>
      <c r="E64" s="22">
        <v>1610559300719.1599</v>
      </c>
    </row>
    <row r="65" spans="1:5" ht="20" customHeight="1" x14ac:dyDescent="0.35">
      <c r="A65" s="31" t="s">
        <v>993</v>
      </c>
      <c r="B65" s="36" t="s">
        <v>994</v>
      </c>
      <c r="C65" s="20">
        <v>0</v>
      </c>
      <c r="D65" s="45">
        <v>0</v>
      </c>
      <c r="E65" s="22">
        <v>-10297025315.75</v>
      </c>
    </row>
    <row r="66" spans="1:5" ht="20" customHeight="1" x14ac:dyDescent="0.35">
      <c r="A66" s="31" t="s">
        <v>995</v>
      </c>
      <c r="B66" s="36" t="s">
        <v>996</v>
      </c>
      <c r="C66" s="20">
        <v>373547879.30000001</v>
      </c>
      <c r="D66" s="45">
        <v>112308601.7</v>
      </c>
      <c r="E66" s="22">
        <v>30637494732.489998</v>
      </c>
    </row>
    <row r="67" spans="1:5" ht="20" customHeight="1" x14ac:dyDescent="0.35">
      <c r="A67" s="31" t="s">
        <v>997</v>
      </c>
      <c r="B67" s="36" t="s">
        <v>70</v>
      </c>
      <c r="C67" s="20">
        <v>0</v>
      </c>
      <c r="D67" s="45">
        <v>189364412.73545027</v>
      </c>
      <c r="E67" s="22">
        <v>543118521399.95001</v>
      </c>
    </row>
    <row r="68" spans="1:5" ht="20" customHeight="1" x14ac:dyDescent="0.35">
      <c r="A68" s="29">
        <v>3.3</v>
      </c>
      <c r="B68" s="30" t="s">
        <v>998</v>
      </c>
      <c r="C68" s="47">
        <v>235546323.88255018</v>
      </c>
      <c r="D68" s="47">
        <v>-301673014.43545026</v>
      </c>
      <c r="E68" s="22">
        <v>61223300000</v>
      </c>
    </row>
    <row r="69" spans="1:5" ht="20" customHeight="1" x14ac:dyDescent="0.35">
      <c r="A69" s="29">
        <v>4</v>
      </c>
      <c r="B69" s="33" t="s">
        <v>999</v>
      </c>
      <c r="C69" s="20">
        <v>0</v>
      </c>
      <c r="D69" s="45">
        <v>0</v>
      </c>
      <c r="E69" s="22">
        <v>0</v>
      </c>
    </row>
    <row r="70" spans="1:5" ht="20" customHeight="1" x14ac:dyDescent="0.35">
      <c r="A70" s="29">
        <v>5</v>
      </c>
      <c r="B70" s="30" t="s">
        <v>1027</v>
      </c>
      <c r="C70" s="47">
        <v>741797593.45852304</v>
      </c>
      <c r="D70" s="47">
        <v>850218857.6690073</v>
      </c>
      <c r="E70" s="22">
        <v>85103008617.119995</v>
      </c>
    </row>
    <row r="71" spans="1:5" ht="20" customHeight="1" x14ac:dyDescent="0.35">
      <c r="A71" s="29">
        <v>6</v>
      </c>
      <c r="B71" s="30" t="s">
        <v>1000</v>
      </c>
      <c r="C71" s="18">
        <v>5387120262.7058887</v>
      </c>
      <c r="D71" s="47">
        <v>6128917856.1644125</v>
      </c>
      <c r="E71" s="22">
        <v>367267328816.57001</v>
      </c>
    </row>
    <row r="72" spans="1:5" ht="20" customHeight="1" x14ac:dyDescent="0.35">
      <c r="A72" s="29">
        <v>7</v>
      </c>
      <c r="B72" s="30" t="s">
        <v>1001</v>
      </c>
      <c r="C72" s="47">
        <v>6128917856.1644125</v>
      </c>
      <c r="D72" s="47">
        <v>6979136713.8334198</v>
      </c>
      <c r="E72" s="22">
        <v>0</v>
      </c>
    </row>
    <row r="74" spans="1:5" x14ac:dyDescent="0.4">
      <c r="E74" s="22">
        <v>172097820000</v>
      </c>
    </row>
    <row r="75" spans="1:5" x14ac:dyDescent="0.4">
      <c r="E75" s="22">
        <v>0</v>
      </c>
    </row>
    <row r="76" spans="1:5" x14ac:dyDescent="0.4">
      <c r="E76" s="22">
        <v>172097820000</v>
      </c>
    </row>
    <row r="77" spans="1:5" x14ac:dyDescent="0.4">
      <c r="E77" s="22">
        <v>0</v>
      </c>
    </row>
    <row r="78" spans="1:5" x14ac:dyDescent="0.4">
      <c r="E78" s="22">
        <v>0</v>
      </c>
    </row>
    <row r="79" spans="1:5" x14ac:dyDescent="0.4">
      <c r="E79" s="22">
        <v>88384096825.570007</v>
      </c>
    </row>
    <row r="80" spans="1:5" x14ac:dyDescent="0.4">
      <c r="E80" s="22">
        <v>1268756787060.4399</v>
      </c>
    </row>
    <row r="81" spans="5:5" x14ac:dyDescent="0.4">
      <c r="E81" s="22">
        <v>109373419548.13</v>
      </c>
    </row>
    <row r="82" spans="5:5" x14ac:dyDescent="0.4">
      <c r="E82" s="22">
        <v>0</v>
      </c>
    </row>
    <row r="83" spans="5:5" x14ac:dyDescent="0.4">
      <c r="E83" s="22">
        <v>0</v>
      </c>
    </row>
    <row r="84" spans="5:5" x14ac:dyDescent="0.4">
      <c r="E84" s="22">
        <v>0</v>
      </c>
    </row>
    <row r="85" spans="5:5" x14ac:dyDescent="0.4">
      <c r="E85" s="22">
        <v>123246056359.94</v>
      </c>
    </row>
    <row r="86" spans="5:5" x14ac:dyDescent="0.4">
      <c r="E86" s="22">
        <v>0</v>
      </c>
    </row>
    <row r="87" spans="5:5" x14ac:dyDescent="0.4">
      <c r="E87" s="22">
        <v>0</v>
      </c>
    </row>
    <row r="88" spans="5:5" x14ac:dyDescent="0.4">
      <c r="E88" s="22">
        <v>0</v>
      </c>
    </row>
    <row r="89" spans="5:5" x14ac:dyDescent="0.4">
      <c r="E89" s="22">
        <v>-13872636811.809999</v>
      </c>
    </row>
    <row r="90" spans="5:5" x14ac:dyDescent="0.4">
      <c r="E90" s="22">
        <v>1638612123434.1401</v>
      </c>
    </row>
    <row r="91" spans="5:5" x14ac:dyDescent="0.4">
      <c r="E91" s="22">
        <v>15076085529997.611</v>
      </c>
    </row>
  </sheetData>
  <mergeCells count="1">
    <mergeCell ref="B1:C1"/>
  </mergeCells>
  <phoneticPr fontId="13" type="noConversion"/>
  <pageMargins left="1.2" right="0" top="0.46" bottom="0.25" header="0.23" footer="0.48"/>
  <pageSetup paperSize="9" scale="49" orientation="portrait" r:id="rId1"/>
  <rowBreaks count="1" manualBreakCount="1">
    <brk id="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DP1038"/>
  <sheetViews>
    <sheetView workbookViewId="0">
      <selection activeCell="B18" sqref="B18:G23"/>
    </sheetView>
  </sheetViews>
  <sheetFormatPr defaultRowHeight="14.5" x14ac:dyDescent="0.35"/>
  <cols>
    <col min="3" max="3" width="33.36328125" customWidth="1"/>
    <col min="4" max="21" width="17.54296875" customWidth="1"/>
    <col min="259" max="259" width="33.36328125" customWidth="1"/>
    <col min="260" max="277" width="17.54296875" customWidth="1"/>
    <col min="515" max="515" width="33.36328125" customWidth="1"/>
    <col min="516" max="533" width="17.54296875" customWidth="1"/>
    <col min="771" max="771" width="33.36328125" customWidth="1"/>
    <col min="772" max="789" width="17.54296875" customWidth="1"/>
    <col min="1027" max="1027" width="33.36328125" customWidth="1"/>
    <col min="1028" max="1045" width="17.54296875" customWidth="1"/>
    <col min="1283" max="1283" width="33.36328125" customWidth="1"/>
    <col min="1284" max="1301" width="17.54296875" customWidth="1"/>
    <col min="1539" max="1539" width="33.36328125" customWidth="1"/>
    <col min="1540" max="1557" width="17.54296875" customWidth="1"/>
    <col min="1795" max="1795" width="33.36328125" customWidth="1"/>
    <col min="1796" max="1813" width="17.54296875" customWidth="1"/>
    <col min="2051" max="2051" width="33.36328125" customWidth="1"/>
    <col min="2052" max="2069" width="17.54296875" customWidth="1"/>
    <col min="2307" max="2307" width="33.36328125" customWidth="1"/>
    <col min="2308" max="2325" width="17.54296875" customWidth="1"/>
    <col min="2563" max="2563" width="33.36328125" customWidth="1"/>
    <col min="2564" max="2581" width="17.54296875" customWidth="1"/>
    <col min="2819" max="2819" width="33.36328125" customWidth="1"/>
    <col min="2820" max="2837" width="17.54296875" customWidth="1"/>
    <col min="3075" max="3075" width="33.36328125" customWidth="1"/>
    <col min="3076" max="3093" width="17.54296875" customWidth="1"/>
    <col min="3331" max="3331" width="33.36328125" customWidth="1"/>
    <col min="3332" max="3349" width="17.54296875" customWidth="1"/>
    <col min="3587" max="3587" width="33.36328125" customWidth="1"/>
    <col min="3588" max="3605" width="17.54296875" customWidth="1"/>
    <col min="3843" max="3843" width="33.36328125" customWidth="1"/>
    <col min="3844" max="3861" width="17.54296875" customWidth="1"/>
    <col min="4099" max="4099" width="33.36328125" customWidth="1"/>
    <col min="4100" max="4117" width="17.54296875" customWidth="1"/>
    <col min="4355" max="4355" width="33.36328125" customWidth="1"/>
    <col min="4356" max="4373" width="17.54296875" customWidth="1"/>
    <col min="4611" max="4611" width="33.36328125" customWidth="1"/>
    <col min="4612" max="4629" width="17.54296875" customWidth="1"/>
    <col min="4867" max="4867" width="33.36328125" customWidth="1"/>
    <col min="4868" max="4885" width="17.54296875" customWidth="1"/>
    <col min="5123" max="5123" width="33.36328125" customWidth="1"/>
    <col min="5124" max="5141" width="17.54296875" customWidth="1"/>
    <col min="5379" max="5379" width="33.36328125" customWidth="1"/>
    <col min="5380" max="5397" width="17.54296875" customWidth="1"/>
    <col min="5635" max="5635" width="33.36328125" customWidth="1"/>
    <col min="5636" max="5653" width="17.54296875" customWidth="1"/>
    <col min="5891" max="5891" width="33.36328125" customWidth="1"/>
    <col min="5892" max="5909" width="17.54296875" customWidth="1"/>
    <col min="6147" max="6147" width="33.36328125" customWidth="1"/>
    <col min="6148" max="6165" width="17.54296875" customWidth="1"/>
    <col min="6403" max="6403" width="33.36328125" customWidth="1"/>
    <col min="6404" max="6421" width="17.54296875" customWidth="1"/>
    <col min="6659" max="6659" width="33.36328125" customWidth="1"/>
    <col min="6660" max="6677" width="17.54296875" customWidth="1"/>
    <col min="6915" max="6915" width="33.36328125" customWidth="1"/>
    <col min="6916" max="6933" width="17.54296875" customWidth="1"/>
    <col min="7171" max="7171" width="33.36328125" customWidth="1"/>
    <col min="7172" max="7189" width="17.54296875" customWidth="1"/>
    <col min="7427" max="7427" width="33.36328125" customWidth="1"/>
    <col min="7428" max="7445" width="17.54296875" customWidth="1"/>
    <col min="7683" max="7683" width="33.36328125" customWidth="1"/>
    <col min="7684" max="7701" width="17.54296875" customWidth="1"/>
    <col min="7939" max="7939" width="33.36328125" customWidth="1"/>
    <col min="7940" max="7957" width="17.54296875" customWidth="1"/>
    <col min="8195" max="8195" width="33.36328125" customWidth="1"/>
    <col min="8196" max="8213" width="17.54296875" customWidth="1"/>
    <col min="8451" max="8451" width="33.36328125" customWidth="1"/>
    <col min="8452" max="8469" width="17.54296875" customWidth="1"/>
    <col min="8707" max="8707" width="33.36328125" customWidth="1"/>
    <col min="8708" max="8725" width="17.54296875" customWidth="1"/>
    <col min="8963" max="8963" width="33.36328125" customWidth="1"/>
    <col min="8964" max="8981" width="17.54296875" customWidth="1"/>
    <col min="9219" max="9219" width="33.36328125" customWidth="1"/>
    <col min="9220" max="9237" width="17.54296875" customWidth="1"/>
    <col min="9475" max="9475" width="33.36328125" customWidth="1"/>
    <col min="9476" max="9493" width="17.54296875" customWidth="1"/>
    <col min="9731" max="9731" width="33.36328125" customWidth="1"/>
    <col min="9732" max="9749" width="17.54296875" customWidth="1"/>
    <col min="9987" max="9987" width="33.36328125" customWidth="1"/>
    <col min="9988" max="10005" width="17.54296875" customWidth="1"/>
    <col min="10243" max="10243" width="33.36328125" customWidth="1"/>
    <col min="10244" max="10261" width="17.54296875" customWidth="1"/>
    <col min="10499" max="10499" width="33.36328125" customWidth="1"/>
    <col min="10500" max="10517" width="17.54296875" customWidth="1"/>
    <col min="10755" max="10755" width="33.36328125" customWidth="1"/>
    <col min="10756" max="10773" width="17.54296875" customWidth="1"/>
    <col min="11011" max="11011" width="33.36328125" customWidth="1"/>
    <col min="11012" max="11029" width="17.54296875" customWidth="1"/>
    <col min="11267" max="11267" width="33.36328125" customWidth="1"/>
    <col min="11268" max="11285" width="17.54296875" customWidth="1"/>
    <col min="11523" max="11523" width="33.36328125" customWidth="1"/>
    <col min="11524" max="11541" width="17.54296875" customWidth="1"/>
    <col min="11779" max="11779" width="33.36328125" customWidth="1"/>
    <col min="11780" max="11797" width="17.54296875" customWidth="1"/>
    <col min="12035" max="12035" width="33.36328125" customWidth="1"/>
    <col min="12036" max="12053" width="17.54296875" customWidth="1"/>
    <col min="12291" max="12291" width="33.36328125" customWidth="1"/>
    <col min="12292" max="12309" width="17.54296875" customWidth="1"/>
    <col min="12547" max="12547" width="33.36328125" customWidth="1"/>
    <col min="12548" max="12565" width="17.54296875" customWidth="1"/>
    <col min="12803" max="12803" width="33.36328125" customWidth="1"/>
    <col min="12804" max="12821" width="17.54296875" customWidth="1"/>
    <col min="13059" max="13059" width="33.36328125" customWidth="1"/>
    <col min="13060" max="13077" width="17.54296875" customWidth="1"/>
    <col min="13315" max="13315" width="33.36328125" customWidth="1"/>
    <col min="13316" max="13333" width="17.54296875" customWidth="1"/>
    <col min="13571" max="13571" width="33.36328125" customWidth="1"/>
    <col min="13572" max="13589" width="17.54296875" customWidth="1"/>
    <col min="13827" max="13827" width="33.36328125" customWidth="1"/>
    <col min="13828" max="13845" width="17.54296875" customWidth="1"/>
    <col min="14083" max="14083" width="33.36328125" customWidth="1"/>
    <col min="14084" max="14101" width="17.54296875" customWidth="1"/>
    <col min="14339" max="14339" width="33.36328125" customWidth="1"/>
    <col min="14340" max="14357" width="17.54296875" customWidth="1"/>
    <col min="14595" max="14595" width="33.36328125" customWidth="1"/>
    <col min="14596" max="14613" width="17.54296875" customWidth="1"/>
    <col min="14851" max="14851" width="33.36328125" customWidth="1"/>
    <col min="14852" max="14869" width="17.54296875" customWidth="1"/>
    <col min="15107" max="15107" width="33.36328125" customWidth="1"/>
    <col min="15108" max="15125" width="17.54296875" customWidth="1"/>
    <col min="15363" max="15363" width="33.36328125" customWidth="1"/>
    <col min="15364" max="15381" width="17.54296875" customWidth="1"/>
    <col min="15619" max="15619" width="33.36328125" customWidth="1"/>
    <col min="15620" max="15637" width="17.54296875" customWidth="1"/>
    <col min="15875" max="15875" width="33.36328125" customWidth="1"/>
    <col min="15876" max="15893" width="17.54296875" customWidth="1"/>
    <col min="16131" max="16131" width="33.36328125" customWidth="1"/>
    <col min="16132" max="16149" width="17.54296875" customWidth="1"/>
  </cols>
  <sheetData>
    <row r="1" spans="1:120" x14ac:dyDescent="0.35">
      <c r="A1" t="s">
        <v>906</v>
      </c>
    </row>
    <row r="2" spans="1:120" x14ac:dyDescent="0.35">
      <c r="A2" s="2" t="s">
        <v>269</v>
      </c>
    </row>
    <row r="3" spans="1:120" x14ac:dyDescent="0.35">
      <c r="A3" s="2" t="s">
        <v>270</v>
      </c>
    </row>
    <row r="4" spans="1:120" x14ac:dyDescent="0.35">
      <c r="B4" s="2" t="s">
        <v>271</v>
      </c>
    </row>
    <row r="5" spans="1:120" x14ac:dyDescent="0.35">
      <c r="B5" s="2" t="s">
        <v>272</v>
      </c>
    </row>
    <row r="6" spans="1:120" x14ac:dyDescent="0.35">
      <c r="B6" s="79" t="s">
        <v>1014</v>
      </c>
      <c r="C6" s="78"/>
      <c r="D6" s="78"/>
      <c r="E6" s="78"/>
      <c r="F6" s="78"/>
      <c r="G6" s="78"/>
    </row>
    <row r="7" spans="1:120" x14ac:dyDescent="0.35">
      <c r="B7" s="78"/>
      <c r="C7" s="78"/>
      <c r="D7" s="78"/>
      <c r="E7" s="78"/>
      <c r="F7" s="78"/>
      <c r="G7" s="78"/>
    </row>
    <row r="8" spans="1:120" x14ac:dyDescent="0.35">
      <c r="B8" s="78"/>
      <c r="C8" s="78"/>
      <c r="D8" s="78"/>
      <c r="E8" s="78"/>
      <c r="F8" s="78"/>
      <c r="G8" s="78"/>
    </row>
    <row r="9" spans="1:120" x14ac:dyDescent="0.35">
      <c r="B9" s="78"/>
      <c r="C9" s="78"/>
      <c r="D9" s="78"/>
      <c r="E9" s="78"/>
      <c r="F9" s="78"/>
      <c r="G9" s="78"/>
    </row>
    <row r="10" spans="1:120" x14ac:dyDescent="0.35">
      <c r="B10" s="78"/>
      <c r="C10" s="78"/>
      <c r="D10" s="78"/>
      <c r="E10" s="78"/>
      <c r="F10" s="78"/>
      <c r="G10" s="78"/>
    </row>
    <row r="11" spans="1:120" x14ac:dyDescent="0.35">
      <c r="B11" s="78"/>
      <c r="C11" s="78"/>
      <c r="D11" s="78"/>
      <c r="E11" s="78"/>
      <c r="F11" s="78"/>
      <c r="G11" s="78"/>
    </row>
    <row r="12" spans="1:120" x14ac:dyDescent="0.35">
      <c r="A12" t="s">
        <v>273</v>
      </c>
      <c r="B12" t="s">
        <v>273</v>
      </c>
      <c r="C12" t="s">
        <v>273</v>
      </c>
      <c r="D12" t="s">
        <v>273</v>
      </c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</row>
    <row r="13" spans="1:120" ht="42" x14ac:dyDescent="0.35">
      <c r="E13" s="3" t="s">
        <v>274</v>
      </c>
    </row>
    <row r="14" spans="1:120" ht="42" x14ac:dyDescent="0.35">
      <c r="E14" s="3" t="s">
        <v>275</v>
      </c>
    </row>
    <row r="15" spans="1:120" x14ac:dyDescent="0.35">
      <c r="A15" s="2" t="s">
        <v>270</v>
      </c>
    </row>
    <row r="16" spans="1:120" x14ac:dyDescent="0.35">
      <c r="B16" s="2" t="s">
        <v>276</v>
      </c>
    </row>
    <row r="17" spans="1:120" x14ac:dyDescent="0.35">
      <c r="B17" s="2" t="s">
        <v>277</v>
      </c>
    </row>
    <row r="18" spans="1:120" x14ac:dyDescent="0.35">
      <c r="B18" s="79" t="s">
        <v>1015</v>
      </c>
      <c r="C18" s="78"/>
      <c r="D18" s="78"/>
      <c r="E18" s="78"/>
      <c r="F18" s="78"/>
      <c r="G18" s="78"/>
    </row>
    <row r="19" spans="1:120" x14ac:dyDescent="0.35">
      <c r="B19" s="78"/>
      <c r="C19" s="78"/>
      <c r="D19" s="78"/>
      <c r="E19" s="78"/>
      <c r="F19" s="78"/>
      <c r="G19" s="78"/>
    </row>
    <row r="20" spans="1:120" x14ac:dyDescent="0.35">
      <c r="B20" s="78"/>
      <c r="C20" s="78"/>
      <c r="D20" s="78"/>
      <c r="E20" s="78"/>
      <c r="F20" s="78"/>
      <c r="G20" s="78"/>
    </row>
    <row r="21" spans="1:120" x14ac:dyDescent="0.35">
      <c r="B21" s="78"/>
      <c r="C21" s="78"/>
      <c r="D21" s="78"/>
      <c r="E21" s="78"/>
      <c r="F21" s="78"/>
      <c r="G21" s="78"/>
    </row>
    <row r="22" spans="1:120" x14ac:dyDescent="0.35">
      <c r="B22" s="78"/>
      <c r="C22" s="78"/>
      <c r="D22" s="78"/>
      <c r="E22" s="78"/>
      <c r="F22" s="78"/>
      <c r="G22" s="78"/>
    </row>
    <row r="23" spans="1:120" x14ac:dyDescent="0.35">
      <c r="B23" s="78"/>
      <c r="C23" s="78"/>
      <c r="D23" s="78"/>
      <c r="E23" s="78"/>
      <c r="F23" s="78"/>
      <c r="G23" s="78"/>
    </row>
    <row r="24" spans="1:120" x14ac:dyDescent="0.35">
      <c r="A24" t="s">
        <v>273</v>
      </c>
      <c r="B24" t="s">
        <v>273</v>
      </c>
      <c r="C24" t="s">
        <v>273</v>
      </c>
      <c r="D24" t="s">
        <v>273</v>
      </c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</row>
    <row r="25" spans="1:120" ht="42" x14ac:dyDescent="0.35">
      <c r="E25" s="3" t="s">
        <v>274</v>
      </c>
    </row>
    <row r="26" spans="1:120" ht="42" x14ac:dyDescent="0.35">
      <c r="E26" s="3" t="s">
        <v>275</v>
      </c>
    </row>
    <row r="27" spans="1:120" x14ac:dyDescent="0.35">
      <c r="A27" s="2" t="s">
        <v>270</v>
      </c>
    </row>
    <row r="28" spans="1:120" x14ac:dyDescent="0.35">
      <c r="B28" s="2" t="s">
        <v>278</v>
      </c>
    </row>
    <row r="29" spans="1:120" x14ac:dyDescent="0.35">
      <c r="B29" s="2" t="s">
        <v>279</v>
      </c>
    </row>
    <row r="30" spans="1:120" x14ac:dyDescent="0.35">
      <c r="B30" s="79" t="s">
        <v>280</v>
      </c>
      <c r="C30" s="78"/>
      <c r="D30" s="78"/>
      <c r="E30" s="78"/>
      <c r="F30" s="78"/>
      <c r="G30" s="78"/>
    </row>
    <row r="31" spans="1:120" x14ac:dyDescent="0.35">
      <c r="B31" s="78"/>
      <c r="C31" s="78"/>
      <c r="D31" s="78"/>
      <c r="E31" s="78"/>
      <c r="F31" s="78"/>
      <c r="G31" s="78"/>
    </row>
    <row r="32" spans="1:120" x14ac:dyDescent="0.35">
      <c r="B32" s="78"/>
      <c r="C32" s="78"/>
      <c r="D32" s="78"/>
      <c r="E32" s="78"/>
      <c r="F32" s="78"/>
      <c r="G32" s="78"/>
    </row>
    <row r="33" spans="1:120" x14ac:dyDescent="0.35">
      <c r="B33" s="78"/>
      <c r="C33" s="78"/>
      <c r="D33" s="78"/>
      <c r="E33" s="78"/>
      <c r="F33" s="78"/>
      <c r="G33" s="78"/>
    </row>
    <row r="34" spans="1:120" x14ac:dyDescent="0.35">
      <c r="B34" s="78"/>
      <c r="C34" s="78"/>
      <c r="D34" s="78"/>
      <c r="E34" s="78"/>
      <c r="F34" s="78"/>
      <c r="G34" s="78"/>
    </row>
    <row r="35" spans="1:120" x14ac:dyDescent="0.35">
      <c r="B35" s="78"/>
      <c r="C35" s="78"/>
      <c r="D35" s="78"/>
      <c r="E35" s="78"/>
      <c r="F35" s="78"/>
      <c r="G35" s="78"/>
    </row>
    <row r="36" spans="1:120" x14ac:dyDescent="0.35">
      <c r="A36" t="s">
        <v>273</v>
      </c>
      <c r="B36" t="s">
        <v>273</v>
      </c>
      <c r="C36" t="s">
        <v>273</v>
      </c>
      <c r="D36" t="s">
        <v>273</v>
      </c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</row>
    <row r="37" spans="1:120" ht="42" x14ac:dyDescent="0.35">
      <c r="E37" s="3" t="s">
        <v>274</v>
      </c>
    </row>
    <row r="38" spans="1:120" ht="42" x14ac:dyDescent="0.35">
      <c r="E38" s="3" t="s">
        <v>275</v>
      </c>
    </row>
    <row r="39" spans="1:120" x14ac:dyDescent="0.35">
      <c r="A39" s="2" t="s">
        <v>270</v>
      </c>
    </row>
    <row r="40" spans="1:120" x14ac:dyDescent="0.35">
      <c r="B40" s="2" t="s">
        <v>281</v>
      </c>
    </row>
    <row r="41" spans="1:120" x14ac:dyDescent="0.35">
      <c r="E41" s="3" t="s">
        <v>282</v>
      </c>
    </row>
    <row r="42" spans="1:120" x14ac:dyDescent="0.35">
      <c r="B42" s="4" t="s">
        <v>283</v>
      </c>
      <c r="C42" s="4" t="s">
        <v>284</v>
      </c>
      <c r="D42" s="4" t="s">
        <v>285</v>
      </c>
      <c r="E42" s="4" t="s">
        <v>286</v>
      </c>
    </row>
    <row r="43" spans="1:120" ht="28" x14ac:dyDescent="0.35">
      <c r="B43" s="5" t="s">
        <v>287</v>
      </c>
      <c r="C43" s="5" t="s">
        <v>288</v>
      </c>
      <c r="D43" s="6">
        <v>748539006.20000005</v>
      </c>
      <c r="E43" s="6">
        <v>745707856.39999998</v>
      </c>
    </row>
    <row r="44" spans="1:120" ht="42" x14ac:dyDescent="0.35">
      <c r="B44" s="5" t="s">
        <v>289</v>
      </c>
      <c r="C44" s="7" t="s">
        <v>290</v>
      </c>
      <c r="D44" s="6">
        <v>119182710.8</v>
      </c>
      <c r="E44" s="6">
        <v>86922000</v>
      </c>
    </row>
    <row r="45" spans="1:120" ht="28" x14ac:dyDescent="0.35">
      <c r="B45" s="5" t="s">
        <v>291</v>
      </c>
      <c r="C45" s="5" t="s">
        <v>292</v>
      </c>
      <c r="D45" s="6">
        <v>0</v>
      </c>
      <c r="E45" s="6">
        <v>0</v>
      </c>
    </row>
    <row r="46" spans="1:120" ht="28" x14ac:dyDescent="0.35">
      <c r="B46" s="5" t="s">
        <v>293</v>
      </c>
      <c r="C46" s="5" t="s">
        <v>294</v>
      </c>
      <c r="D46" s="6">
        <v>0</v>
      </c>
      <c r="E46" s="6">
        <v>0</v>
      </c>
    </row>
    <row r="47" spans="1:120" x14ac:dyDescent="0.35">
      <c r="B47" s="5" t="s">
        <v>295</v>
      </c>
      <c r="C47" s="5" t="s">
        <v>296</v>
      </c>
      <c r="D47" s="6">
        <v>119182710.8</v>
      </c>
      <c r="E47" s="6">
        <v>86922000</v>
      </c>
    </row>
    <row r="48" spans="1:120" ht="28" x14ac:dyDescent="0.35">
      <c r="B48" s="5" t="s">
        <v>297</v>
      </c>
      <c r="C48" s="5" t="s">
        <v>298</v>
      </c>
      <c r="D48" s="6">
        <v>0</v>
      </c>
      <c r="E48" s="6">
        <v>0</v>
      </c>
    </row>
    <row r="49" spans="1:120" x14ac:dyDescent="0.35">
      <c r="B49" s="5" t="s">
        <v>299</v>
      </c>
      <c r="C49" s="7" t="s">
        <v>14</v>
      </c>
      <c r="D49" s="6">
        <v>2211507.6</v>
      </c>
      <c r="E49" s="6">
        <v>-11447586.800000001</v>
      </c>
    </row>
    <row r="50" spans="1:120" ht="28" x14ac:dyDescent="0.35">
      <c r="B50" s="5" t="s">
        <v>300</v>
      </c>
      <c r="C50" s="5" t="s">
        <v>294</v>
      </c>
      <c r="D50" s="6">
        <v>0</v>
      </c>
      <c r="E50" s="6">
        <v>0</v>
      </c>
    </row>
    <row r="51" spans="1:120" x14ac:dyDescent="0.35">
      <c r="B51" s="5" t="s">
        <v>301</v>
      </c>
      <c r="C51" s="5" t="s">
        <v>296</v>
      </c>
      <c r="D51" s="6">
        <v>0</v>
      </c>
      <c r="E51" s="6">
        <v>-12087782.199999999</v>
      </c>
    </row>
    <row r="52" spans="1:120" ht="28" x14ac:dyDescent="0.35">
      <c r="B52" s="5" t="s">
        <v>302</v>
      </c>
      <c r="C52" s="5" t="s">
        <v>303</v>
      </c>
      <c r="D52" s="6">
        <v>2211507.6</v>
      </c>
      <c r="E52" s="6">
        <v>640195.4</v>
      </c>
    </row>
    <row r="53" spans="1:120" x14ac:dyDescent="0.35">
      <c r="B53" s="5" t="s">
        <v>304</v>
      </c>
      <c r="C53" s="7" t="s">
        <v>305</v>
      </c>
      <c r="D53" s="6">
        <v>869933224.60000002</v>
      </c>
      <c r="E53" s="6">
        <v>821182269.60000002</v>
      </c>
    </row>
    <row r="54" spans="1:120" x14ac:dyDescent="0.35">
      <c r="A54" t="s">
        <v>273</v>
      </c>
      <c r="B54" t="s">
        <v>273</v>
      </c>
      <c r="C54" t="s">
        <v>273</v>
      </c>
      <c r="D54" t="s">
        <v>273</v>
      </c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</row>
    <row r="55" spans="1:120" ht="42" x14ac:dyDescent="0.35">
      <c r="E55" s="3" t="s">
        <v>274</v>
      </c>
    </row>
    <row r="56" spans="1:120" ht="42" x14ac:dyDescent="0.35">
      <c r="E56" s="3" t="s">
        <v>275</v>
      </c>
    </row>
    <row r="57" spans="1:120" x14ac:dyDescent="0.35">
      <c r="A57" s="2" t="s">
        <v>270</v>
      </c>
    </row>
    <row r="58" spans="1:120" x14ac:dyDescent="0.35">
      <c r="B58" s="2" t="s">
        <v>306</v>
      </c>
    </row>
    <row r="59" spans="1:120" x14ac:dyDescent="0.35">
      <c r="I59" s="3" t="s">
        <v>282</v>
      </c>
    </row>
    <row r="60" spans="1:120" ht="42" x14ac:dyDescent="0.35">
      <c r="B60" s="4" t="s">
        <v>283</v>
      </c>
      <c r="C60" s="4" t="s">
        <v>284</v>
      </c>
      <c r="D60" s="4" t="s">
        <v>307</v>
      </c>
      <c r="E60" s="4" t="s">
        <v>308</v>
      </c>
      <c r="F60" s="4" t="s">
        <v>309</v>
      </c>
      <c r="G60" s="4" t="s">
        <v>310</v>
      </c>
      <c r="H60" s="4" t="s">
        <v>311</v>
      </c>
      <c r="I60" s="4" t="s">
        <v>312</v>
      </c>
    </row>
    <row r="61" spans="1:120" ht="28" x14ac:dyDescent="0.35">
      <c r="B61" s="5" t="s">
        <v>287</v>
      </c>
      <c r="C61" s="5" t="s">
        <v>288</v>
      </c>
      <c r="D61" s="6">
        <v>745707856.39999998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120" ht="28" x14ac:dyDescent="0.35">
      <c r="B62" s="5" t="s">
        <v>289</v>
      </c>
      <c r="C62" s="5" t="s">
        <v>290</v>
      </c>
      <c r="D62" s="6">
        <v>86922000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120" x14ac:dyDescent="0.35">
      <c r="B63" s="5" t="s">
        <v>313</v>
      </c>
      <c r="C63" s="5" t="s">
        <v>14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120" ht="28" x14ac:dyDescent="0.35">
      <c r="B64" s="5" t="s">
        <v>314</v>
      </c>
      <c r="C64" s="5" t="s">
        <v>303</v>
      </c>
      <c r="D64" s="6">
        <v>640195.30000000005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120" x14ac:dyDescent="0.35">
      <c r="B65" s="5" t="s">
        <v>315</v>
      </c>
      <c r="C65" s="5" t="s">
        <v>316</v>
      </c>
      <c r="D65" s="6">
        <v>12087782.1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120" x14ac:dyDescent="0.35">
      <c r="B66" s="5" t="s">
        <v>317</v>
      </c>
      <c r="C66" s="7" t="s">
        <v>318</v>
      </c>
      <c r="D66" s="6">
        <v>821182269.60000002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120" x14ac:dyDescent="0.35">
      <c r="B67" s="2" t="s">
        <v>319</v>
      </c>
    </row>
    <row r="68" spans="1:120" x14ac:dyDescent="0.35">
      <c r="B68" s="79" t="s">
        <v>320</v>
      </c>
      <c r="C68" s="78"/>
      <c r="D68" s="78"/>
      <c r="E68" s="78"/>
      <c r="F68" s="78"/>
      <c r="G68" s="78"/>
    </row>
    <row r="69" spans="1:120" x14ac:dyDescent="0.35">
      <c r="B69" s="78"/>
      <c r="C69" s="78"/>
      <c r="D69" s="78"/>
      <c r="E69" s="78"/>
      <c r="F69" s="78"/>
      <c r="G69" s="78"/>
    </row>
    <row r="70" spans="1:120" x14ac:dyDescent="0.35">
      <c r="B70" s="78"/>
      <c r="C70" s="78"/>
      <c r="D70" s="78"/>
      <c r="E70" s="78"/>
      <c r="F70" s="78"/>
      <c r="G70" s="78"/>
    </row>
    <row r="71" spans="1:120" x14ac:dyDescent="0.35">
      <c r="B71" s="78"/>
      <c r="C71" s="78"/>
      <c r="D71" s="78"/>
      <c r="E71" s="78"/>
      <c r="F71" s="78"/>
      <c r="G71" s="78"/>
    </row>
    <row r="72" spans="1:120" x14ac:dyDescent="0.35">
      <c r="B72" s="78"/>
      <c r="C72" s="78"/>
      <c r="D72" s="78"/>
      <c r="E72" s="78"/>
      <c r="F72" s="78"/>
      <c r="G72" s="78"/>
    </row>
    <row r="73" spans="1:120" x14ac:dyDescent="0.35">
      <c r="B73" s="78"/>
      <c r="C73" s="78"/>
      <c r="D73" s="78"/>
      <c r="E73" s="78"/>
      <c r="F73" s="78"/>
      <c r="G73" s="78"/>
    </row>
    <row r="74" spans="1:120" x14ac:dyDescent="0.35">
      <c r="A74" t="s">
        <v>273</v>
      </c>
      <c r="B74" t="s">
        <v>273</v>
      </c>
      <c r="C74" t="s">
        <v>273</v>
      </c>
      <c r="D74" t="s">
        <v>273</v>
      </c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</row>
    <row r="75" spans="1:120" ht="42" x14ac:dyDescent="0.35">
      <c r="E75" s="3" t="s">
        <v>274</v>
      </c>
    </row>
    <row r="76" spans="1:120" ht="42" x14ac:dyDescent="0.35">
      <c r="E76" s="3" t="s">
        <v>275</v>
      </c>
    </row>
    <row r="77" spans="1:120" x14ac:dyDescent="0.35">
      <c r="A77" s="2" t="s">
        <v>270</v>
      </c>
    </row>
    <row r="78" spans="1:120" x14ac:dyDescent="0.35">
      <c r="B78" s="2" t="s">
        <v>321</v>
      </c>
    </row>
    <row r="79" spans="1:120" x14ac:dyDescent="0.35">
      <c r="J79" s="3" t="s">
        <v>282</v>
      </c>
    </row>
    <row r="80" spans="1:120" ht="42" x14ac:dyDescent="0.35">
      <c r="B80" s="4" t="s">
        <v>283</v>
      </c>
      <c r="C80" s="4" t="s">
        <v>284</v>
      </c>
      <c r="D80" s="4" t="s">
        <v>322</v>
      </c>
      <c r="E80" s="4" t="s">
        <v>323</v>
      </c>
      <c r="F80" s="4" t="s">
        <v>324</v>
      </c>
      <c r="G80" s="4" t="s">
        <v>325</v>
      </c>
      <c r="H80" s="4" t="s">
        <v>326</v>
      </c>
      <c r="I80" s="4" t="s">
        <v>303</v>
      </c>
      <c r="J80" s="4" t="s">
        <v>305</v>
      </c>
    </row>
    <row r="81" spans="1:120" x14ac:dyDescent="0.35">
      <c r="B81" s="5" t="s">
        <v>287</v>
      </c>
      <c r="C81" s="5" t="s">
        <v>327</v>
      </c>
      <c r="D81" s="6">
        <v>0</v>
      </c>
      <c r="E81" s="6">
        <v>140791092.59999999</v>
      </c>
      <c r="F81" s="6">
        <v>369702801.60000002</v>
      </c>
      <c r="G81" s="6">
        <v>15791941</v>
      </c>
      <c r="H81" s="6">
        <v>0</v>
      </c>
      <c r="I81" s="6">
        <v>8502595.3000000007</v>
      </c>
      <c r="J81" s="6">
        <v>534788430.5</v>
      </c>
    </row>
    <row r="82" spans="1:120" x14ac:dyDescent="0.35">
      <c r="B82" s="5" t="s">
        <v>289</v>
      </c>
      <c r="C82" s="5" t="s">
        <v>328</v>
      </c>
      <c r="D82" s="6">
        <v>0</v>
      </c>
      <c r="E82" s="6">
        <v>131065130.59999999</v>
      </c>
      <c r="F82" s="6">
        <v>0</v>
      </c>
      <c r="G82" s="6">
        <v>0</v>
      </c>
      <c r="H82" s="6">
        <v>0</v>
      </c>
      <c r="I82" s="6">
        <v>0</v>
      </c>
      <c r="J82" s="6">
        <v>131065130.59999999</v>
      </c>
    </row>
    <row r="83" spans="1:120" x14ac:dyDescent="0.35">
      <c r="B83" s="5" t="s">
        <v>313</v>
      </c>
      <c r="C83" s="5" t="s">
        <v>329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</row>
    <row r="84" spans="1:120" x14ac:dyDescent="0.35">
      <c r="B84" s="5" t="s">
        <v>314</v>
      </c>
      <c r="C84" s="5" t="s">
        <v>330</v>
      </c>
      <c r="D84" s="6">
        <v>0</v>
      </c>
      <c r="E84" s="6">
        <v>5782932.5999999996</v>
      </c>
      <c r="F84" s="6">
        <v>0</v>
      </c>
      <c r="G84" s="6">
        <v>0</v>
      </c>
      <c r="H84" s="6">
        <v>0</v>
      </c>
      <c r="I84" s="6">
        <v>0</v>
      </c>
      <c r="J84" s="6">
        <v>5782932.5999999996</v>
      </c>
    </row>
    <row r="85" spans="1:120" x14ac:dyDescent="0.35">
      <c r="B85" s="5" t="s">
        <v>315</v>
      </c>
      <c r="C85" s="5" t="s">
        <v>331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</row>
    <row r="86" spans="1:120" x14ac:dyDescent="0.35">
      <c r="B86" s="5" t="s">
        <v>317</v>
      </c>
      <c r="C86" s="5" t="s">
        <v>332</v>
      </c>
      <c r="D86" s="6">
        <v>0</v>
      </c>
      <c r="E86" s="6">
        <v>0</v>
      </c>
      <c r="F86" s="6">
        <v>108789200</v>
      </c>
      <c r="G86" s="6">
        <v>0</v>
      </c>
      <c r="H86" s="6">
        <v>0</v>
      </c>
      <c r="I86" s="6">
        <v>1923603</v>
      </c>
      <c r="J86" s="6">
        <v>110712803</v>
      </c>
    </row>
    <row r="87" spans="1:120" x14ac:dyDescent="0.35">
      <c r="B87" s="5" t="s">
        <v>299</v>
      </c>
      <c r="C87" s="5" t="s">
        <v>333</v>
      </c>
      <c r="D87" s="6">
        <v>0</v>
      </c>
      <c r="E87" s="6">
        <v>58285788.100000001</v>
      </c>
      <c r="F87" s="6">
        <v>11420383</v>
      </c>
      <c r="G87" s="6">
        <v>0</v>
      </c>
      <c r="H87" s="6">
        <v>0</v>
      </c>
      <c r="I87" s="6">
        <v>359006.6</v>
      </c>
      <c r="J87" s="6">
        <v>70065177.700000003</v>
      </c>
    </row>
    <row r="88" spans="1:120" x14ac:dyDescent="0.35">
      <c r="B88" s="5" t="s">
        <v>334</v>
      </c>
      <c r="C88" s="5" t="s">
        <v>23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</row>
    <row r="89" spans="1:120" x14ac:dyDescent="0.35">
      <c r="B89" s="5" t="s">
        <v>334</v>
      </c>
      <c r="C89" s="5" t="s">
        <v>335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-5682854.4000000004</v>
      </c>
      <c r="J89" s="6">
        <v>-5682854.4000000004</v>
      </c>
    </row>
    <row r="90" spans="1:120" x14ac:dyDescent="0.35">
      <c r="B90" s="5" t="s">
        <v>334</v>
      </c>
      <c r="C90" s="5" t="s">
        <v>336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</row>
    <row r="91" spans="1:120" x14ac:dyDescent="0.35">
      <c r="B91" s="5" t="s">
        <v>337</v>
      </c>
      <c r="C91" s="7" t="s">
        <v>318</v>
      </c>
      <c r="D91" s="6">
        <v>0</v>
      </c>
      <c r="E91" s="6">
        <v>335924943.89999998</v>
      </c>
      <c r="F91" s="6">
        <v>489912384.60000002</v>
      </c>
      <c r="G91" s="6">
        <v>15791941</v>
      </c>
      <c r="H91" s="6">
        <v>0</v>
      </c>
      <c r="I91" s="6">
        <v>5102350.5</v>
      </c>
      <c r="J91" s="6">
        <v>846731620</v>
      </c>
    </row>
    <row r="92" spans="1:120" x14ac:dyDescent="0.35">
      <c r="A92" t="s">
        <v>273</v>
      </c>
      <c r="B92" t="s">
        <v>273</v>
      </c>
      <c r="C92" t="s">
        <v>273</v>
      </c>
      <c r="D92" t="s">
        <v>273</v>
      </c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  <c r="CD92" s="78"/>
      <c r="CE92" s="78"/>
      <c r="CF92" s="78"/>
      <c r="CG92" s="78"/>
      <c r="CH92" s="78"/>
      <c r="CI92" s="78"/>
      <c r="CJ92" s="78"/>
      <c r="CK92" s="78"/>
      <c r="CL92" s="78"/>
      <c r="CM92" s="78"/>
      <c r="CN92" s="78"/>
      <c r="CO92" s="78"/>
      <c r="CP92" s="78"/>
      <c r="CQ92" s="78"/>
      <c r="CR92" s="78"/>
      <c r="CS92" s="78"/>
      <c r="CT92" s="78"/>
      <c r="CU92" s="78"/>
      <c r="CV92" s="78"/>
      <c r="CW92" s="78"/>
      <c r="CX92" s="78"/>
      <c r="CY92" s="78"/>
      <c r="CZ92" s="78"/>
      <c r="DA92" s="78"/>
      <c r="DB92" s="78"/>
      <c r="DC92" s="78"/>
      <c r="DD92" s="78"/>
      <c r="DE92" s="78"/>
      <c r="DF92" s="78"/>
      <c r="DG92" s="78"/>
      <c r="DH92" s="78"/>
      <c r="DI92" s="78"/>
      <c r="DJ92" s="78"/>
      <c r="DK92" s="78"/>
      <c r="DL92" s="78"/>
      <c r="DM92" s="78"/>
      <c r="DN92" s="78"/>
      <c r="DO92" s="78"/>
      <c r="DP92" s="78"/>
    </row>
    <row r="93" spans="1:120" ht="42" x14ac:dyDescent="0.35">
      <c r="E93" s="3" t="s">
        <v>274</v>
      </c>
    </row>
    <row r="94" spans="1:120" ht="42" x14ac:dyDescent="0.35">
      <c r="E94" s="3" t="s">
        <v>275</v>
      </c>
    </row>
    <row r="95" spans="1:120" x14ac:dyDescent="0.35">
      <c r="A95" s="2" t="s">
        <v>270</v>
      </c>
    </row>
    <row r="96" spans="1:120" x14ac:dyDescent="0.35">
      <c r="B96" s="2" t="s">
        <v>338</v>
      </c>
    </row>
    <row r="97" spans="1:120" x14ac:dyDescent="0.35">
      <c r="I97" s="3" t="s">
        <v>282</v>
      </c>
    </row>
    <row r="98" spans="1:120" ht="42" x14ac:dyDescent="0.35">
      <c r="B98" s="4" t="s">
        <v>283</v>
      </c>
      <c r="C98" s="4" t="s">
        <v>284</v>
      </c>
      <c r="D98" s="4" t="s">
        <v>339</v>
      </c>
      <c r="E98" s="4" t="s">
        <v>340</v>
      </c>
      <c r="F98" s="4" t="s">
        <v>341</v>
      </c>
      <c r="G98" s="4" t="s">
        <v>342</v>
      </c>
      <c r="H98" s="4" t="s">
        <v>343</v>
      </c>
      <c r="I98" s="4" t="s">
        <v>305</v>
      </c>
    </row>
    <row r="99" spans="1:120" x14ac:dyDescent="0.35">
      <c r="B99" s="5" t="s">
        <v>287</v>
      </c>
      <c r="C99" s="5" t="s">
        <v>322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</row>
    <row r="100" spans="1:120" x14ac:dyDescent="0.35">
      <c r="B100" s="5" t="s">
        <v>289</v>
      </c>
      <c r="C100" s="5" t="s">
        <v>323</v>
      </c>
      <c r="D100" s="6">
        <v>5782932.5</v>
      </c>
      <c r="E100" s="6">
        <v>0</v>
      </c>
      <c r="F100" s="6">
        <v>133985000</v>
      </c>
      <c r="G100" s="6">
        <v>101680453.40000001</v>
      </c>
      <c r="H100" s="6">
        <v>108286174.8</v>
      </c>
      <c r="I100" s="6">
        <v>349734560.69999999</v>
      </c>
    </row>
    <row r="101" spans="1:120" ht="28" x14ac:dyDescent="0.35">
      <c r="B101" s="5" t="s">
        <v>313</v>
      </c>
      <c r="C101" s="5" t="s">
        <v>324</v>
      </c>
      <c r="D101" s="6">
        <v>0</v>
      </c>
      <c r="E101" s="6">
        <v>0</v>
      </c>
      <c r="F101" s="6">
        <v>9688334</v>
      </c>
      <c r="G101" s="6">
        <v>355131581.80000001</v>
      </c>
      <c r="H101" s="6">
        <v>108789200</v>
      </c>
      <c r="I101" s="6">
        <v>473609115.80000001</v>
      </c>
    </row>
    <row r="102" spans="1:120" ht="28" x14ac:dyDescent="0.35">
      <c r="B102" s="5" t="s">
        <v>314</v>
      </c>
      <c r="C102" s="5" t="s">
        <v>325</v>
      </c>
      <c r="D102" s="6">
        <v>0</v>
      </c>
      <c r="E102" s="6">
        <v>0</v>
      </c>
      <c r="F102" s="6">
        <v>0</v>
      </c>
      <c r="G102" s="6">
        <v>0</v>
      </c>
      <c r="H102" s="6">
        <v>15833000</v>
      </c>
      <c r="I102" s="6">
        <v>15833000</v>
      </c>
    </row>
    <row r="103" spans="1:120" ht="42" x14ac:dyDescent="0.35">
      <c r="B103" s="5" t="s">
        <v>315</v>
      </c>
      <c r="C103" s="5" t="s">
        <v>344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</row>
    <row r="104" spans="1:120" x14ac:dyDescent="0.35">
      <c r="B104" s="5" t="s">
        <v>317</v>
      </c>
      <c r="C104" s="5" t="s">
        <v>326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</row>
    <row r="105" spans="1:120" ht="28" x14ac:dyDescent="0.35">
      <c r="B105" s="5" t="s">
        <v>299</v>
      </c>
      <c r="C105" s="5" t="s">
        <v>32</v>
      </c>
      <c r="D105" s="6">
        <v>10785204.9</v>
      </c>
      <c r="E105" s="6">
        <v>0</v>
      </c>
      <c r="F105" s="6">
        <v>0</v>
      </c>
      <c r="G105" s="6">
        <v>0</v>
      </c>
      <c r="H105" s="6">
        <v>0</v>
      </c>
      <c r="I105" s="6">
        <v>10785204.9</v>
      </c>
    </row>
    <row r="106" spans="1:120" x14ac:dyDescent="0.35">
      <c r="B106" s="5" t="s">
        <v>334</v>
      </c>
      <c r="C106" s="5" t="s">
        <v>345</v>
      </c>
      <c r="D106" s="6">
        <v>-5682854.4000000004</v>
      </c>
      <c r="E106" s="6">
        <v>0</v>
      </c>
      <c r="F106" s="6">
        <v>0</v>
      </c>
      <c r="G106" s="6">
        <v>0</v>
      </c>
      <c r="H106" s="6">
        <v>0</v>
      </c>
      <c r="I106" s="6">
        <v>-5682854.4000000004</v>
      </c>
    </row>
    <row r="107" spans="1:120" x14ac:dyDescent="0.35">
      <c r="B107" s="5" t="s">
        <v>334</v>
      </c>
      <c r="C107" s="5" t="s">
        <v>336</v>
      </c>
      <c r="D107" s="6">
        <v>2452593</v>
      </c>
      <c r="E107" s="6">
        <v>0</v>
      </c>
      <c r="F107" s="6">
        <v>0</v>
      </c>
      <c r="G107" s="6">
        <v>0</v>
      </c>
      <c r="H107" s="6">
        <v>0</v>
      </c>
      <c r="I107" s="6">
        <v>2452593</v>
      </c>
    </row>
    <row r="108" spans="1:120" x14ac:dyDescent="0.35">
      <c r="B108" s="5" t="s">
        <v>337</v>
      </c>
      <c r="C108" s="7" t="s">
        <v>318</v>
      </c>
      <c r="D108" s="6">
        <v>13337876</v>
      </c>
      <c r="E108" s="6">
        <v>0</v>
      </c>
      <c r="F108" s="6">
        <v>143673334</v>
      </c>
      <c r="G108" s="6">
        <v>456812035.19999999</v>
      </c>
      <c r="H108" s="6">
        <v>232908374.80000001</v>
      </c>
      <c r="I108" s="6">
        <v>846731620</v>
      </c>
    </row>
    <row r="109" spans="1:120" x14ac:dyDescent="0.35">
      <c r="A109" t="s">
        <v>273</v>
      </c>
      <c r="B109" t="s">
        <v>273</v>
      </c>
      <c r="C109" t="s">
        <v>273</v>
      </c>
      <c r="D109" t="s">
        <v>273</v>
      </c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78"/>
      <c r="CO109" s="78"/>
      <c r="CP109" s="78"/>
      <c r="CQ109" s="78"/>
      <c r="CR109" s="78"/>
      <c r="CS109" s="78"/>
      <c r="CT109" s="78"/>
      <c r="CU109" s="78"/>
      <c r="CV109" s="78"/>
      <c r="CW109" s="78"/>
      <c r="CX109" s="78"/>
      <c r="CY109" s="78"/>
      <c r="CZ109" s="78"/>
      <c r="DA109" s="78"/>
      <c r="DB109" s="78"/>
      <c r="DC109" s="78"/>
      <c r="DD109" s="78"/>
      <c r="DE109" s="78"/>
      <c r="DF109" s="78"/>
      <c r="DG109" s="78"/>
      <c r="DH109" s="78"/>
      <c r="DI109" s="78"/>
      <c r="DJ109" s="78"/>
      <c r="DK109" s="78"/>
      <c r="DL109" s="78"/>
      <c r="DM109" s="78"/>
      <c r="DN109" s="78"/>
      <c r="DO109" s="78"/>
      <c r="DP109" s="78"/>
    </row>
    <row r="110" spans="1:120" ht="42" x14ac:dyDescent="0.35">
      <c r="E110" s="3" t="s">
        <v>274</v>
      </c>
    </row>
    <row r="111" spans="1:120" ht="42" x14ac:dyDescent="0.35">
      <c r="E111" s="3" t="s">
        <v>275</v>
      </c>
    </row>
    <row r="112" spans="1:120" x14ac:dyDescent="0.35">
      <c r="A112" s="2" t="s">
        <v>270</v>
      </c>
    </row>
    <row r="113" spans="1:120" x14ac:dyDescent="0.35">
      <c r="B113" s="2" t="s">
        <v>346</v>
      </c>
    </row>
    <row r="114" spans="1:120" x14ac:dyDescent="0.35">
      <c r="I114" s="3" t="s">
        <v>282</v>
      </c>
    </row>
    <row r="115" spans="1:120" ht="42" x14ac:dyDescent="0.35">
      <c r="B115" s="4" t="s">
        <v>283</v>
      </c>
      <c r="C115" s="4" t="s">
        <v>284</v>
      </c>
      <c r="D115" s="4" t="s">
        <v>307</v>
      </c>
      <c r="E115" s="4" t="s">
        <v>308</v>
      </c>
      <c r="F115" s="4" t="s">
        <v>309</v>
      </c>
      <c r="G115" s="4" t="s">
        <v>310</v>
      </c>
      <c r="H115" s="4" t="s">
        <v>311</v>
      </c>
      <c r="I115" s="4" t="s">
        <v>312</v>
      </c>
    </row>
    <row r="116" spans="1:120" x14ac:dyDescent="0.35">
      <c r="B116" s="5" t="s">
        <v>287</v>
      </c>
      <c r="C116" s="5" t="s">
        <v>322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120" x14ac:dyDescent="0.35">
      <c r="B117" s="5" t="s">
        <v>289</v>
      </c>
      <c r="C117" s="5" t="s">
        <v>323</v>
      </c>
      <c r="D117" s="6">
        <v>335924943.89999998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</row>
    <row r="118" spans="1:120" ht="28" x14ac:dyDescent="0.35">
      <c r="B118" s="5" t="s">
        <v>313</v>
      </c>
      <c r="C118" s="5" t="s">
        <v>324</v>
      </c>
      <c r="D118" s="6">
        <v>489912384.60000002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</row>
    <row r="119" spans="1:120" ht="28" x14ac:dyDescent="0.35">
      <c r="B119" s="5" t="s">
        <v>314</v>
      </c>
      <c r="C119" s="5" t="s">
        <v>325</v>
      </c>
      <c r="D119" s="6">
        <v>15791941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1:120" ht="42" x14ac:dyDescent="0.35">
      <c r="B120" s="5" t="s">
        <v>315</v>
      </c>
      <c r="C120" s="5" t="s">
        <v>344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120" x14ac:dyDescent="0.35">
      <c r="B121" s="5" t="s">
        <v>317</v>
      </c>
      <c r="C121" s="5" t="s">
        <v>326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120" ht="28" x14ac:dyDescent="0.35">
      <c r="B122" s="5" t="s">
        <v>299</v>
      </c>
      <c r="C122" s="5" t="s">
        <v>32</v>
      </c>
      <c r="D122" s="6">
        <v>10785204.9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120" x14ac:dyDescent="0.35">
      <c r="B123" s="5" t="s">
        <v>334</v>
      </c>
      <c r="C123" s="5" t="s">
        <v>316</v>
      </c>
      <c r="D123" s="6">
        <v>-5682854.4000000004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1:120" x14ac:dyDescent="0.35">
      <c r="B124" s="5" t="s">
        <v>337</v>
      </c>
      <c r="C124" s="7" t="s">
        <v>318</v>
      </c>
      <c r="D124" s="6">
        <v>846731620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</row>
    <row r="125" spans="1:120" x14ac:dyDescent="0.35">
      <c r="B125" s="2" t="s">
        <v>319</v>
      </c>
    </row>
    <row r="126" spans="1:120" x14ac:dyDescent="0.35">
      <c r="B126" s="3" t="s">
        <v>273</v>
      </c>
    </row>
    <row r="127" spans="1:120" x14ac:dyDescent="0.35">
      <c r="A127" t="s">
        <v>273</v>
      </c>
      <c r="B127" t="s">
        <v>273</v>
      </c>
      <c r="C127" t="s">
        <v>273</v>
      </c>
      <c r="D127" t="s">
        <v>273</v>
      </c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  <c r="CD127" s="78"/>
      <c r="CE127" s="78"/>
      <c r="CF127" s="78"/>
      <c r="CG127" s="78"/>
      <c r="CH127" s="78"/>
      <c r="CI127" s="78"/>
      <c r="CJ127" s="78"/>
      <c r="CK127" s="78"/>
      <c r="CL127" s="78"/>
      <c r="CM127" s="78"/>
      <c r="CN127" s="78"/>
      <c r="CO127" s="78"/>
      <c r="CP127" s="78"/>
      <c r="CQ127" s="78"/>
      <c r="CR127" s="78"/>
      <c r="CS127" s="78"/>
      <c r="CT127" s="78"/>
      <c r="CU127" s="78"/>
      <c r="CV127" s="78"/>
      <c r="CW127" s="78"/>
      <c r="CX127" s="78"/>
      <c r="CY127" s="78"/>
      <c r="CZ127" s="78"/>
      <c r="DA127" s="78"/>
      <c r="DB127" s="78"/>
      <c r="DC127" s="78"/>
      <c r="DD127" s="78"/>
      <c r="DE127" s="78"/>
      <c r="DF127" s="78"/>
      <c r="DG127" s="78"/>
      <c r="DH127" s="78"/>
      <c r="DI127" s="78"/>
      <c r="DJ127" s="78"/>
      <c r="DK127" s="78"/>
      <c r="DL127" s="78"/>
      <c r="DM127" s="78"/>
      <c r="DN127" s="78"/>
      <c r="DO127" s="78"/>
      <c r="DP127" s="78"/>
    </row>
    <row r="128" spans="1:120" ht="42" x14ac:dyDescent="0.35">
      <c r="E128" s="3" t="s">
        <v>274</v>
      </c>
    </row>
    <row r="129" spans="1:120" ht="42" x14ac:dyDescent="0.35">
      <c r="E129" s="3" t="s">
        <v>275</v>
      </c>
    </row>
    <row r="130" spans="1:120" x14ac:dyDescent="0.35">
      <c r="A130" s="2" t="s">
        <v>270</v>
      </c>
    </row>
    <row r="131" spans="1:120" x14ac:dyDescent="0.35">
      <c r="B131" s="2" t="s">
        <v>347</v>
      </c>
    </row>
    <row r="132" spans="1:120" x14ac:dyDescent="0.35">
      <c r="H132" s="3" t="s">
        <v>282</v>
      </c>
    </row>
    <row r="133" spans="1:120" ht="28" x14ac:dyDescent="0.35">
      <c r="B133" s="4" t="s">
        <v>283</v>
      </c>
      <c r="C133" s="4" t="s">
        <v>284</v>
      </c>
      <c r="D133" s="4" t="s">
        <v>348</v>
      </c>
      <c r="E133" s="4" t="s">
        <v>349</v>
      </c>
      <c r="F133" s="4" t="s">
        <v>350</v>
      </c>
      <c r="G133" s="4" t="s">
        <v>351</v>
      </c>
      <c r="H133" s="4" t="s">
        <v>305</v>
      </c>
    </row>
    <row r="134" spans="1:120" x14ac:dyDescent="0.35">
      <c r="B134" s="5" t="s">
        <v>287</v>
      </c>
      <c r="C134" s="7" t="s">
        <v>285</v>
      </c>
      <c r="D134" s="6">
        <v>1830039880.4000001</v>
      </c>
      <c r="E134" s="6">
        <v>2360958532.0999999</v>
      </c>
      <c r="F134" s="6">
        <v>419234905.80000001</v>
      </c>
      <c r="G134" s="6">
        <v>0</v>
      </c>
      <c r="H134" s="6">
        <v>4610233318.3000002</v>
      </c>
    </row>
    <row r="135" spans="1:120" x14ac:dyDescent="0.35">
      <c r="B135" s="5" t="s">
        <v>289</v>
      </c>
      <c r="C135" s="5" t="s">
        <v>352</v>
      </c>
      <c r="D135" s="6">
        <v>4206481922</v>
      </c>
      <c r="E135" s="6">
        <v>2048249189</v>
      </c>
      <c r="F135" s="6">
        <v>273743716</v>
      </c>
      <c r="G135" s="6">
        <v>785489649</v>
      </c>
      <c r="H135" s="6">
        <v>7313964476</v>
      </c>
    </row>
    <row r="136" spans="1:120" x14ac:dyDescent="0.35">
      <c r="B136" s="5" t="s">
        <v>313</v>
      </c>
      <c r="C136" s="5" t="s">
        <v>353</v>
      </c>
      <c r="D136" s="6">
        <v>3344099994</v>
      </c>
      <c r="E136" s="6">
        <v>2783300677</v>
      </c>
      <c r="F136" s="6">
        <v>136504548</v>
      </c>
      <c r="G136" s="6">
        <v>389889740</v>
      </c>
      <c r="H136" s="6">
        <v>6653794959</v>
      </c>
    </row>
    <row r="137" spans="1:120" x14ac:dyDescent="0.35">
      <c r="B137" s="5" t="s">
        <v>354</v>
      </c>
      <c r="C137" s="5" t="s">
        <v>355</v>
      </c>
      <c r="D137" s="6">
        <v>3344099994</v>
      </c>
      <c r="E137" s="6">
        <v>2783300677</v>
      </c>
      <c r="F137" s="6">
        <v>69833633</v>
      </c>
      <c r="G137" s="6">
        <v>389889740</v>
      </c>
      <c r="H137" s="6">
        <v>6587124044</v>
      </c>
    </row>
    <row r="138" spans="1:120" x14ac:dyDescent="0.35">
      <c r="B138" s="5" t="s">
        <v>356</v>
      </c>
      <c r="C138" s="5" t="s">
        <v>357</v>
      </c>
      <c r="D138" s="6">
        <v>0</v>
      </c>
      <c r="E138" s="6">
        <v>0</v>
      </c>
      <c r="F138" s="6">
        <v>66670915</v>
      </c>
      <c r="G138" s="6">
        <v>0</v>
      </c>
      <c r="H138" s="6">
        <v>66670915</v>
      </c>
    </row>
    <row r="139" spans="1:120" x14ac:dyDescent="0.35">
      <c r="B139" s="5" t="s">
        <v>314</v>
      </c>
      <c r="C139" s="7" t="s">
        <v>286</v>
      </c>
      <c r="D139" s="6">
        <v>2692421808.4000001</v>
      </c>
      <c r="E139" s="6">
        <v>1625907044.0999999</v>
      </c>
      <c r="F139" s="6">
        <v>556474073.79999995</v>
      </c>
      <c r="G139" s="6">
        <v>395599909</v>
      </c>
      <c r="H139" s="6">
        <v>5270402835.3000002</v>
      </c>
    </row>
    <row r="140" spans="1:120" x14ac:dyDescent="0.35">
      <c r="B140" s="5" t="s">
        <v>315</v>
      </c>
      <c r="C140" s="5" t="s">
        <v>198</v>
      </c>
      <c r="D140" s="6">
        <v>-6412246</v>
      </c>
      <c r="E140" s="6">
        <v>-9214867</v>
      </c>
      <c r="F140" s="6">
        <v>-52301427</v>
      </c>
      <c r="G140" s="6">
        <v>-2610727</v>
      </c>
      <c r="H140" s="6">
        <v>-70539267</v>
      </c>
    </row>
    <row r="141" spans="1:120" ht="28" x14ac:dyDescent="0.35">
      <c r="B141" s="5" t="s">
        <v>317</v>
      </c>
      <c r="C141" s="5" t="s">
        <v>358</v>
      </c>
      <c r="D141" s="6">
        <v>39291115</v>
      </c>
      <c r="E141" s="6">
        <v>25467535</v>
      </c>
      <c r="F141" s="6">
        <v>4949989</v>
      </c>
      <c r="G141" s="6">
        <v>20450897</v>
      </c>
      <c r="H141" s="6">
        <v>90159536</v>
      </c>
    </row>
    <row r="142" spans="1:120" x14ac:dyDescent="0.35">
      <c r="B142" s="5" t="s">
        <v>299</v>
      </c>
      <c r="C142" s="7" t="s">
        <v>359</v>
      </c>
      <c r="D142" s="6">
        <v>2725300677.4000001</v>
      </c>
      <c r="E142" s="6">
        <v>1642159712.0999999</v>
      </c>
      <c r="F142" s="6">
        <v>509122635.80000001</v>
      </c>
      <c r="G142" s="6">
        <v>413440079</v>
      </c>
      <c r="H142" s="6">
        <v>5290023104.3000002</v>
      </c>
    </row>
    <row r="143" spans="1:120" x14ac:dyDescent="0.35">
      <c r="A143" t="s">
        <v>273</v>
      </c>
      <c r="B143" t="s">
        <v>273</v>
      </c>
      <c r="C143" t="s">
        <v>273</v>
      </c>
      <c r="D143" t="s">
        <v>273</v>
      </c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  <c r="CD143" s="78"/>
      <c r="CE143" s="78"/>
      <c r="CF143" s="78"/>
      <c r="CG143" s="78"/>
      <c r="CH143" s="78"/>
      <c r="CI143" s="78"/>
      <c r="CJ143" s="78"/>
      <c r="CK143" s="78"/>
      <c r="CL143" s="78"/>
      <c r="CM143" s="78"/>
      <c r="CN143" s="78"/>
      <c r="CO143" s="78"/>
      <c r="CP143" s="78"/>
      <c r="CQ143" s="78"/>
      <c r="CR143" s="78"/>
      <c r="CS143" s="78"/>
      <c r="CT143" s="78"/>
      <c r="CU143" s="78"/>
      <c r="CV143" s="78"/>
      <c r="CW143" s="78"/>
      <c r="CX143" s="78"/>
      <c r="CY143" s="78"/>
      <c r="CZ143" s="78"/>
      <c r="DA143" s="78"/>
      <c r="DB143" s="78"/>
      <c r="DC143" s="78"/>
      <c r="DD143" s="78"/>
      <c r="DE143" s="78"/>
      <c r="DF143" s="78"/>
      <c r="DG143" s="78"/>
      <c r="DH143" s="78"/>
      <c r="DI143" s="78"/>
      <c r="DJ143" s="78"/>
      <c r="DK143" s="78"/>
      <c r="DL143" s="78"/>
      <c r="DM143" s="78"/>
      <c r="DN143" s="78"/>
      <c r="DO143" s="78"/>
      <c r="DP143" s="78"/>
    </row>
    <row r="144" spans="1:120" ht="42" x14ac:dyDescent="0.35">
      <c r="E144" s="3" t="s">
        <v>274</v>
      </c>
    </row>
    <row r="145" spans="1:120" ht="42" x14ac:dyDescent="0.35">
      <c r="E145" s="3" t="s">
        <v>275</v>
      </c>
    </row>
    <row r="146" spans="1:120" x14ac:dyDescent="0.35">
      <c r="A146" s="2" t="s">
        <v>270</v>
      </c>
    </row>
    <row r="147" spans="1:120" x14ac:dyDescent="0.35">
      <c r="B147" s="2" t="s">
        <v>360</v>
      </c>
    </row>
    <row r="148" spans="1:120" x14ac:dyDescent="0.35">
      <c r="H148" s="3" t="s">
        <v>282</v>
      </c>
    </row>
    <row r="149" spans="1:120" ht="28" x14ac:dyDescent="0.35">
      <c r="B149" s="4" t="s">
        <v>283</v>
      </c>
      <c r="C149" s="4" t="s">
        <v>284</v>
      </c>
      <c r="D149" s="4" t="s">
        <v>348</v>
      </c>
      <c r="E149" s="4" t="s">
        <v>349</v>
      </c>
      <c r="F149" s="4" t="s">
        <v>350</v>
      </c>
      <c r="G149" s="4" t="s">
        <v>351</v>
      </c>
      <c r="H149" s="4" t="s">
        <v>305</v>
      </c>
    </row>
    <row r="150" spans="1:120" x14ac:dyDescent="0.35">
      <c r="B150" s="5" t="s">
        <v>287</v>
      </c>
      <c r="C150" s="5" t="s">
        <v>361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</row>
    <row r="151" spans="1:120" x14ac:dyDescent="0.35">
      <c r="B151" s="5" t="s">
        <v>289</v>
      </c>
      <c r="C151" s="5" t="s">
        <v>362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</row>
    <row r="152" spans="1:120" ht="28" x14ac:dyDescent="0.35">
      <c r="B152" s="5" t="s">
        <v>313</v>
      </c>
      <c r="C152" s="5" t="s">
        <v>363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</row>
    <row r="153" spans="1:120" x14ac:dyDescent="0.35">
      <c r="B153" s="5" t="s">
        <v>314</v>
      </c>
      <c r="C153" s="5" t="s">
        <v>364</v>
      </c>
      <c r="D153" s="6">
        <v>2692421808</v>
      </c>
      <c r="E153" s="6">
        <v>1625907026</v>
      </c>
      <c r="F153" s="6">
        <v>556474088</v>
      </c>
      <c r="G153" s="6">
        <v>395599913.30000001</v>
      </c>
      <c r="H153" s="6">
        <v>5270402835.3000002</v>
      </c>
    </row>
    <row r="154" spans="1:120" x14ac:dyDescent="0.35">
      <c r="B154" s="5" t="s">
        <v>295</v>
      </c>
      <c r="C154" s="5" t="s">
        <v>365</v>
      </c>
      <c r="D154" s="6">
        <v>334819013</v>
      </c>
      <c r="E154" s="6">
        <v>19911036</v>
      </c>
      <c r="F154" s="6">
        <v>491324040</v>
      </c>
      <c r="G154" s="6">
        <v>2639752</v>
      </c>
      <c r="H154" s="6">
        <v>848693841</v>
      </c>
    </row>
    <row r="155" spans="1:120" x14ac:dyDescent="0.35">
      <c r="B155" s="5" t="s">
        <v>297</v>
      </c>
      <c r="C155" s="5" t="s">
        <v>366</v>
      </c>
      <c r="D155" s="6">
        <v>50391368</v>
      </c>
      <c r="E155" s="6">
        <v>3571638</v>
      </c>
      <c r="F155" s="6">
        <v>15394290</v>
      </c>
      <c r="G155" s="6">
        <v>529663</v>
      </c>
      <c r="H155" s="6">
        <v>69886959</v>
      </c>
    </row>
    <row r="156" spans="1:120" x14ac:dyDescent="0.35">
      <c r="B156" s="5" t="s">
        <v>367</v>
      </c>
      <c r="C156" s="5" t="s">
        <v>368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</row>
    <row r="157" spans="1:120" x14ac:dyDescent="0.35">
      <c r="B157" s="5" t="s">
        <v>300</v>
      </c>
      <c r="C157" s="5" t="s">
        <v>369</v>
      </c>
      <c r="D157" s="6">
        <v>77921833</v>
      </c>
      <c r="E157" s="6">
        <v>11076981</v>
      </c>
      <c r="F157" s="6">
        <v>228288</v>
      </c>
      <c r="G157" s="6">
        <v>41457.300000000003</v>
      </c>
      <c r="H157" s="6">
        <v>89268559.299999997</v>
      </c>
    </row>
    <row r="158" spans="1:120" x14ac:dyDescent="0.35">
      <c r="B158" s="5" t="s">
        <v>301</v>
      </c>
      <c r="C158" s="5" t="s">
        <v>370</v>
      </c>
      <c r="D158" s="6">
        <v>2229289594</v>
      </c>
      <c r="E158" s="6">
        <v>1591347371</v>
      </c>
      <c r="F158" s="6">
        <v>49527470</v>
      </c>
      <c r="G158" s="6">
        <v>392389041</v>
      </c>
      <c r="H158" s="6">
        <v>4262553476</v>
      </c>
    </row>
    <row r="159" spans="1:120" x14ac:dyDescent="0.35">
      <c r="B159" s="5" t="s">
        <v>371</v>
      </c>
      <c r="C159" s="7" t="s">
        <v>318</v>
      </c>
      <c r="D159" s="6">
        <v>2692421808</v>
      </c>
      <c r="E159" s="6">
        <v>1625907026</v>
      </c>
      <c r="F159" s="6">
        <v>556474088</v>
      </c>
      <c r="G159" s="6">
        <v>395599913.30000001</v>
      </c>
      <c r="H159" s="6">
        <v>5270402835.3000002</v>
      </c>
    </row>
    <row r="160" spans="1:120" x14ac:dyDescent="0.35">
      <c r="A160" t="s">
        <v>273</v>
      </c>
      <c r="B160" t="s">
        <v>273</v>
      </c>
      <c r="C160" t="s">
        <v>273</v>
      </c>
      <c r="D160" t="s">
        <v>273</v>
      </c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  <c r="CD160" s="78"/>
      <c r="CE160" s="78"/>
      <c r="CF160" s="78"/>
      <c r="CG160" s="78"/>
      <c r="CH160" s="78"/>
      <c r="CI160" s="78"/>
      <c r="CJ160" s="78"/>
      <c r="CK160" s="78"/>
      <c r="CL160" s="78"/>
      <c r="CM160" s="78"/>
      <c r="CN160" s="78"/>
      <c r="CO160" s="78"/>
      <c r="CP160" s="78"/>
      <c r="CQ160" s="78"/>
      <c r="CR160" s="78"/>
      <c r="CS160" s="78"/>
      <c r="CT160" s="78"/>
      <c r="CU160" s="78"/>
      <c r="CV160" s="78"/>
      <c r="CW160" s="78"/>
      <c r="CX160" s="78"/>
      <c r="CY160" s="78"/>
      <c r="CZ160" s="78"/>
      <c r="DA160" s="78"/>
      <c r="DB160" s="78"/>
      <c r="DC160" s="78"/>
      <c r="DD160" s="78"/>
      <c r="DE160" s="78"/>
      <c r="DF160" s="78"/>
      <c r="DG160" s="78"/>
      <c r="DH160" s="78"/>
      <c r="DI160" s="78"/>
      <c r="DJ160" s="78"/>
      <c r="DK160" s="78"/>
      <c r="DL160" s="78"/>
      <c r="DM160" s="78"/>
      <c r="DN160" s="78"/>
      <c r="DO160" s="78"/>
      <c r="DP160" s="78"/>
    </row>
    <row r="161" spans="1:120" ht="42" x14ac:dyDescent="0.35">
      <c r="E161" s="3" t="s">
        <v>274</v>
      </c>
    </row>
    <row r="162" spans="1:120" ht="42" x14ac:dyDescent="0.35">
      <c r="E162" s="3" t="s">
        <v>275</v>
      </c>
    </row>
    <row r="163" spans="1:120" x14ac:dyDescent="0.35">
      <c r="A163" s="2" t="s">
        <v>270</v>
      </c>
    </row>
    <row r="164" spans="1:120" x14ac:dyDescent="0.35">
      <c r="B164" s="2" t="s">
        <v>372</v>
      </c>
    </row>
    <row r="165" spans="1:120" x14ac:dyDescent="0.35">
      <c r="H165" s="3" t="s">
        <v>282</v>
      </c>
    </row>
    <row r="166" spans="1:120" ht="28" x14ac:dyDescent="0.35">
      <c r="B166" s="4" t="s">
        <v>283</v>
      </c>
      <c r="C166" s="4" t="s">
        <v>284</v>
      </c>
      <c r="D166" s="4" t="s">
        <v>348</v>
      </c>
      <c r="E166" s="4" t="s">
        <v>349</v>
      </c>
      <c r="F166" s="4" t="s">
        <v>350</v>
      </c>
      <c r="G166" s="4" t="s">
        <v>351</v>
      </c>
      <c r="H166" s="4" t="s">
        <v>305</v>
      </c>
    </row>
    <row r="167" spans="1:120" x14ac:dyDescent="0.35">
      <c r="B167" s="5" t="s">
        <v>287</v>
      </c>
      <c r="C167" s="7" t="s">
        <v>285</v>
      </c>
      <c r="D167" s="6">
        <v>198818355.80000001</v>
      </c>
      <c r="E167" s="6">
        <v>66699076.899999999</v>
      </c>
      <c r="F167" s="6">
        <v>12700684.199999999</v>
      </c>
      <c r="G167" s="6">
        <v>2361194.4</v>
      </c>
      <c r="H167" s="6">
        <v>280579311.30000001</v>
      </c>
    </row>
    <row r="168" spans="1:120" x14ac:dyDescent="0.35">
      <c r="B168" s="5" t="s">
        <v>289</v>
      </c>
      <c r="C168" s="5" t="s">
        <v>373</v>
      </c>
      <c r="D168" s="6">
        <v>196243457.80000001</v>
      </c>
      <c r="E168" s="6">
        <v>46745822.100000001</v>
      </c>
      <c r="F168" s="6">
        <v>3712399.7</v>
      </c>
      <c r="G168" s="6">
        <v>999600.3</v>
      </c>
      <c r="H168" s="6">
        <v>247701279.90000001</v>
      </c>
    </row>
    <row r="169" spans="1:120" x14ac:dyDescent="0.35">
      <c r="B169" s="5" t="s">
        <v>313</v>
      </c>
      <c r="C169" s="5" t="s">
        <v>374</v>
      </c>
      <c r="D169" s="6">
        <v>120227262.09999999</v>
      </c>
      <c r="E169" s="6">
        <v>37856578.200000003</v>
      </c>
      <c r="F169" s="6">
        <v>4153015.3</v>
      </c>
      <c r="G169" s="6">
        <v>1503869.6</v>
      </c>
      <c r="H169" s="6">
        <v>163740725.19999999</v>
      </c>
    </row>
    <row r="170" spans="1:120" x14ac:dyDescent="0.35">
      <c r="B170" s="5" t="s">
        <v>354</v>
      </c>
      <c r="C170" s="5" t="s">
        <v>375</v>
      </c>
      <c r="D170" s="6">
        <v>119882198.2</v>
      </c>
      <c r="E170" s="6">
        <v>37602839.100000001</v>
      </c>
      <c r="F170" s="6">
        <v>4153015.3</v>
      </c>
      <c r="G170" s="6">
        <v>1501558.3</v>
      </c>
      <c r="H170" s="6">
        <v>163139610.90000001</v>
      </c>
    </row>
    <row r="171" spans="1:120" x14ac:dyDescent="0.35">
      <c r="B171" s="5" t="s">
        <v>356</v>
      </c>
      <c r="C171" s="5" t="s">
        <v>376</v>
      </c>
      <c r="D171" s="6">
        <v>345063.9</v>
      </c>
      <c r="E171" s="6">
        <v>253739.1</v>
      </c>
      <c r="F171" s="6">
        <v>0</v>
      </c>
      <c r="G171" s="6">
        <v>2311.3000000000002</v>
      </c>
      <c r="H171" s="6">
        <v>601114.30000000005</v>
      </c>
    </row>
    <row r="172" spans="1:120" x14ac:dyDescent="0.35">
      <c r="B172" s="5" t="s">
        <v>377</v>
      </c>
      <c r="C172" s="5" t="s">
        <v>70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</row>
    <row r="173" spans="1:120" x14ac:dyDescent="0.35">
      <c r="B173" s="5" t="s">
        <v>314</v>
      </c>
      <c r="C173" s="7" t="s">
        <v>286</v>
      </c>
      <c r="D173" s="6">
        <v>274834551.5</v>
      </c>
      <c r="E173" s="6">
        <v>75588320.799999997</v>
      </c>
      <c r="F173" s="6">
        <v>12260068.6</v>
      </c>
      <c r="G173" s="6">
        <v>1856925.1</v>
      </c>
      <c r="H173" s="6">
        <v>364539866</v>
      </c>
    </row>
    <row r="174" spans="1:120" x14ac:dyDescent="0.35">
      <c r="A174" t="s">
        <v>273</v>
      </c>
      <c r="B174" t="s">
        <v>273</v>
      </c>
      <c r="C174" t="s">
        <v>273</v>
      </c>
      <c r="D174" t="s">
        <v>273</v>
      </c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  <c r="CD174" s="78"/>
      <c r="CE174" s="78"/>
      <c r="CF174" s="78"/>
      <c r="CG174" s="78"/>
      <c r="CH174" s="78"/>
      <c r="CI174" s="78"/>
      <c r="CJ174" s="78"/>
      <c r="CK174" s="78"/>
      <c r="CL174" s="78"/>
      <c r="CM174" s="78"/>
      <c r="CN174" s="78"/>
      <c r="CO174" s="78"/>
      <c r="CP174" s="78"/>
      <c r="CQ174" s="78"/>
      <c r="CR174" s="78"/>
      <c r="CS174" s="78"/>
      <c r="CT174" s="78"/>
      <c r="CU174" s="78"/>
      <c r="CV174" s="78"/>
      <c r="CW174" s="78"/>
      <c r="CX174" s="78"/>
      <c r="CY174" s="78"/>
      <c r="CZ174" s="78"/>
      <c r="DA174" s="78"/>
      <c r="DB174" s="78"/>
      <c r="DC174" s="78"/>
      <c r="DD174" s="78"/>
      <c r="DE174" s="78"/>
      <c r="DF174" s="78"/>
      <c r="DG174" s="78"/>
      <c r="DH174" s="78"/>
      <c r="DI174" s="78"/>
      <c r="DJ174" s="78"/>
      <c r="DK174" s="78"/>
      <c r="DL174" s="78"/>
      <c r="DM174" s="78"/>
      <c r="DN174" s="78"/>
      <c r="DO174" s="78"/>
      <c r="DP174" s="78"/>
    </row>
    <row r="175" spans="1:120" ht="42" x14ac:dyDescent="0.35">
      <c r="E175" s="3" t="s">
        <v>274</v>
      </c>
    </row>
    <row r="176" spans="1:120" ht="42" x14ac:dyDescent="0.35">
      <c r="E176" s="3" t="s">
        <v>275</v>
      </c>
    </row>
    <row r="177" spans="1:120" x14ac:dyDescent="0.35">
      <c r="A177" s="2" t="s">
        <v>270</v>
      </c>
    </row>
    <row r="178" spans="1:120" x14ac:dyDescent="0.35">
      <c r="B178" s="2" t="s">
        <v>378</v>
      </c>
    </row>
    <row r="179" spans="1:120" x14ac:dyDescent="0.35">
      <c r="I179" s="3" t="s">
        <v>282</v>
      </c>
    </row>
    <row r="180" spans="1:120" ht="42" x14ac:dyDescent="0.35">
      <c r="B180" s="4" t="s">
        <v>283</v>
      </c>
      <c r="C180" s="4" t="s">
        <v>284</v>
      </c>
      <c r="D180" s="4" t="s">
        <v>307</v>
      </c>
      <c r="E180" s="4" t="s">
        <v>308</v>
      </c>
      <c r="F180" s="4" t="s">
        <v>309</v>
      </c>
      <c r="G180" s="4" t="s">
        <v>310</v>
      </c>
      <c r="H180" s="4" t="s">
        <v>311</v>
      </c>
      <c r="I180" s="4" t="s">
        <v>312</v>
      </c>
    </row>
    <row r="181" spans="1:120" x14ac:dyDescent="0.35">
      <c r="B181" s="5" t="s">
        <v>287</v>
      </c>
      <c r="C181" s="5" t="s">
        <v>348</v>
      </c>
      <c r="D181" s="6">
        <v>2532290491</v>
      </c>
      <c r="E181" s="6">
        <v>7710018</v>
      </c>
      <c r="F181" s="6">
        <v>7218956</v>
      </c>
      <c r="G181" s="6">
        <v>8698428</v>
      </c>
      <c r="H181" s="6">
        <v>6416765</v>
      </c>
      <c r="I181" s="6">
        <v>130087151</v>
      </c>
    </row>
    <row r="182" spans="1:120" x14ac:dyDescent="0.35">
      <c r="B182" s="5" t="s">
        <v>289</v>
      </c>
      <c r="C182" s="5" t="s">
        <v>349</v>
      </c>
      <c r="D182" s="6">
        <v>1588122001</v>
      </c>
      <c r="E182" s="6">
        <v>41469523</v>
      </c>
      <c r="F182" s="6">
        <v>26513612</v>
      </c>
      <c r="G182" s="6">
        <v>14169172</v>
      </c>
      <c r="H182" s="6">
        <v>17946766</v>
      </c>
      <c r="I182" s="6">
        <v>57845019</v>
      </c>
    </row>
    <row r="183" spans="1:120" x14ac:dyDescent="0.35">
      <c r="B183" s="5" t="s">
        <v>313</v>
      </c>
      <c r="C183" s="5" t="s">
        <v>350</v>
      </c>
      <c r="D183" s="6">
        <v>418074913</v>
      </c>
      <c r="E183" s="6">
        <v>3836862</v>
      </c>
      <c r="F183" s="6">
        <v>1759760</v>
      </c>
      <c r="G183" s="6">
        <v>1854611</v>
      </c>
      <c r="H183" s="6">
        <v>1866865</v>
      </c>
      <c r="I183" s="6">
        <v>8922014</v>
      </c>
    </row>
    <row r="184" spans="1:120" x14ac:dyDescent="0.35">
      <c r="B184" s="5" t="s">
        <v>314</v>
      </c>
      <c r="C184" s="5" t="s">
        <v>351</v>
      </c>
      <c r="D184" s="6">
        <v>393243378</v>
      </c>
      <c r="E184" s="6">
        <v>1318090</v>
      </c>
      <c r="F184" s="6">
        <v>157697</v>
      </c>
      <c r="G184" s="6">
        <v>37816</v>
      </c>
      <c r="H184" s="6">
        <v>102474</v>
      </c>
      <c r="I184" s="6">
        <v>740448</v>
      </c>
    </row>
    <row r="185" spans="1:120" ht="28" x14ac:dyDescent="0.35">
      <c r="B185" s="5" t="s">
        <v>315</v>
      </c>
      <c r="C185" s="5" t="s">
        <v>303</v>
      </c>
      <c r="D185" s="6">
        <v>86113142</v>
      </c>
      <c r="E185" s="6">
        <v>1559844</v>
      </c>
      <c r="F185" s="6">
        <v>2412719</v>
      </c>
      <c r="G185" s="6">
        <v>5496</v>
      </c>
      <c r="H185" s="6">
        <v>24386</v>
      </c>
      <c r="I185" s="6">
        <v>43949</v>
      </c>
    </row>
    <row r="186" spans="1:120" x14ac:dyDescent="0.35">
      <c r="B186" s="5" t="s">
        <v>317</v>
      </c>
      <c r="C186" s="5" t="s">
        <v>316</v>
      </c>
      <c r="D186" s="6">
        <v>116632275</v>
      </c>
      <c r="E186" s="6">
        <v>2102161</v>
      </c>
      <c r="F186" s="6">
        <v>1573103</v>
      </c>
      <c r="G186" s="6">
        <v>7391294</v>
      </c>
      <c r="H186" s="6">
        <v>13817792</v>
      </c>
      <c r="I186" s="6">
        <v>223023424</v>
      </c>
    </row>
    <row r="187" spans="1:120" x14ac:dyDescent="0.35">
      <c r="B187" s="5" t="s">
        <v>299</v>
      </c>
      <c r="C187" s="7" t="s">
        <v>318</v>
      </c>
      <c r="D187" s="6">
        <v>4901211650</v>
      </c>
      <c r="E187" s="6">
        <v>53792176</v>
      </c>
      <c r="F187" s="6">
        <v>36489641</v>
      </c>
      <c r="G187" s="6">
        <v>17374229</v>
      </c>
      <c r="H187" s="6">
        <v>-25384843</v>
      </c>
      <c r="I187" s="6">
        <v>0</v>
      </c>
    </row>
    <row r="188" spans="1:120" x14ac:dyDescent="0.35">
      <c r="A188" t="s">
        <v>273</v>
      </c>
      <c r="B188" t="s">
        <v>273</v>
      </c>
      <c r="C188" t="s">
        <v>273</v>
      </c>
      <c r="D188" t="s">
        <v>273</v>
      </c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  <c r="CD188" s="78"/>
      <c r="CE188" s="78"/>
      <c r="CF188" s="78"/>
      <c r="CG188" s="78"/>
      <c r="CH188" s="78"/>
      <c r="CI188" s="78"/>
      <c r="CJ188" s="78"/>
      <c r="CK188" s="78"/>
      <c r="CL188" s="78"/>
      <c r="CM188" s="78"/>
      <c r="CN188" s="78"/>
      <c r="CO188" s="78"/>
      <c r="CP188" s="78"/>
      <c r="CQ188" s="78"/>
      <c r="CR188" s="78"/>
      <c r="CS188" s="78"/>
      <c r="CT188" s="78"/>
      <c r="CU188" s="78"/>
      <c r="CV188" s="78"/>
      <c r="CW188" s="78"/>
      <c r="CX188" s="78"/>
      <c r="CY188" s="78"/>
      <c r="CZ188" s="78"/>
      <c r="DA188" s="78"/>
      <c r="DB188" s="78"/>
      <c r="DC188" s="78"/>
      <c r="DD188" s="78"/>
      <c r="DE188" s="78"/>
      <c r="DF188" s="78"/>
      <c r="DG188" s="78"/>
      <c r="DH188" s="78"/>
      <c r="DI188" s="78"/>
      <c r="DJ188" s="78"/>
      <c r="DK188" s="78"/>
      <c r="DL188" s="78"/>
      <c r="DM188" s="78"/>
      <c r="DN188" s="78"/>
      <c r="DO188" s="78"/>
      <c r="DP188" s="78"/>
    </row>
    <row r="189" spans="1:120" ht="42" x14ac:dyDescent="0.35">
      <c r="E189" s="3" t="s">
        <v>274</v>
      </c>
    </row>
    <row r="190" spans="1:120" ht="42" x14ac:dyDescent="0.35">
      <c r="E190" s="3" t="s">
        <v>275</v>
      </c>
    </row>
    <row r="191" spans="1:120" x14ac:dyDescent="0.35">
      <c r="A191" s="2" t="s">
        <v>270</v>
      </c>
    </row>
    <row r="192" spans="1:120" x14ac:dyDescent="0.35">
      <c r="B192" s="2" t="s">
        <v>379</v>
      </c>
    </row>
    <row r="193" spans="1:120" x14ac:dyDescent="0.35">
      <c r="G193" s="3" t="s">
        <v>282</v>
      </c>
    </row>
    <row r="194" spans="1:120" x14ac:dyDescent="0.35">
      <c r="B194" s="4" t="s">
        <v>283</v>
      </c>
      <c r="C194" s="4" t="s">
        <v>284</v>
      </c>
      <c r="D194" s="4" t="s">
        <v>318</v>
      </c>
      <c r="E194" s="4" t="s">
        <v>380</v>
      </c>
      <c r="F194" s="4" t="s">
        <v>318</v>
      </c>
      <c r="G194" s="4" t="s">
        <v>380</v>
      </c>
    </row>
    <row r="195" spans="1:120" x14ac:dyDescent="0.35">
      <c r="B195" s="5" t="s">
        <v>287</v>
      </c>
      <c r="C195" s="5" t="s">
        <v>381</v>
      </c>
      <c r="D195" s="6">
        <v>0</v>
      </c>
      <c r="E195" s="6">
        <v>0</v>
      </c>
      <c r="F195" s="6">
        <v>0</v>
      </c>
      <c r="G195" s="6">
        <v>0</v>
      </c>
    </row>
    <row r="196" spans="1:120" x14ac:dyDescent="0.35">
      <c r="B196" s="5" t="s">
        <v>289</v>
      </c>
      <c r="C196" s="5" t="s">
        <v>382</v>
      </c>
      <c r="D196" s="6">
        <v>0</v>
      </c>
      <c r="E196" s="6">
        <v>0</v>
      </c>
      <c r="F196" s="6">
        <v>0</v>
      </c>
      <c r="G196" s="6">
        <v>0</v>
      </c>
    </row>
    <row r="197" spans="1:120" ht="28" x14ac:dyDescent="0.35">
      <c r="B197" s="5" t="s">
        <v>313</v>
      </c>
      <c r="C197" s="5" t="s">
        <v>383</v>
      </c>
      <c r="D197" s="6">
        <v>1209339.7</v>
      </c>
      <c r="E197" s="6">
        <v>0</v>
      </c>
      <c r="F197" s="6">
        <v>3943318</v>
      </c>
      <c r="G197" s="6">
        <v>0</v>
      </c>
    </row>
    <row r="198" spans="1:120" ht="28" x14ac:dyDescent="0.35">
      <c r="B198" s="5" t="s">
        <v>314</v>
      </c>
      <c r="C198" s="5" t="s">
        <v>384</v>
      </c>
      <c r="D198" s="6">
        <v>1203460002.8</v>
      </c>
      <c r="E198" s="6">
        <v>24.4</v>
      </c>
      <c r="F198" s="6">
        <v>1887522356.3</v>
      </c>
      <c r="G198" s="6">
        <v>36</v>
      </c>
    </row>
    <row r="199" spans="1:120" x14ac:dyDescent="0.35">
      <c r="B199" s="5" t="s">
        <v>295</v>
      </c>
      <c r="C199" s="5" t="s">
        <v>385</v>
      </c>
      <c r="D199" s="6">
        <v>4825705.8</v>
      </c>
      <c r="E199" s="6">
        <v>0.1</v>
      </c>
      <c r="F199" s="6">
        <v>256937583.30000001</v>
      </c>
      <c r="G199" s="6">
        <v>5</v>
      </c>
    </row>
    <row r="200" spans="1:120" x14ac:dyDescent="0.35">
      <c r="B200" s="5" t="s">
        <v>297</v>
      </c>
      <c r="C200" s="5" t="s">
        <v>386</v>
      </c>
      <c r="D200" s="6">
        <v>1198634297</v>
      </c>
      <c r="E200" s="6">
        <v>24.3</v>
      </c>
      <c r="F200" s="6">
        <v>1630584773</v>
      </c>
      <c r="G200" s="6">
        <v>31</v>
      </c>
    </row>
    <row r="201" spans="1:120" x14ac:dyDescent="0.35">
      <c r="B201" s="5" t="s">
        <v>299</v>
      </c>
      <c r="C201" s="5" t="s">
        <v>387</v>
      </c>
      <c r="D201" s="6">
        <v>3736729035.9000001</v>
      </c>
      <c r="E201" s="6">
        <v>75.599999999999994</v>
      </c>
      <c r="F201" s="6">
        <v>3375012267</v>
      </c>
      <c r="G201" s="6">
        <v>64</v>
      </c>
    </row>
    <row r="202" spans="1:120" ht="42" x14ac:dyDescent="0.35">
      <c r="B202" s="5" t="s">
        <v>334</v>
      </c>
      <c r="C202" s="5" t="s">
        <v>388</v>
      </c>
      <c r="D202" s="6">
        <v>369534.3</v>
      </c>
      <c r="E202" s="6">
        <v>0</v>
      </c>
      <c r="F202" s="6">
        <v>3924894</v>
      </c>
      <c r="G202" s="6">
        <v>0</v>
      </c>
    </row>
    <row r="203" spans="1:120" ht="28" x14ac:dyDescent="0.35">
      <c r="B203" s="5" t="s">
        <v>337</v>
      </c>
      <c r="C203" s="5" t="s">
        <v>389</v>
      </c>
      <c r="D203" s="6">
        <v>0</v>
      </c>
      <c r="E203" s="6">
        <v>0</v>
      </c>
      <c r="F203" s="6">
        <v>0</v>
      </c>
      <c r="G203" s="6">
        <v>0</v>
      </c>
    </row>
    <row r="204" spans="1:120" x14ac:dyDescent="0.35">
      <c r="B204" s="5" t="s">
        <v>371</v>
      </c>
      <c r="C204" s="7" t="s">
        <v>318</v>
      </c>
      <c r="D204" s="6">
        <v>4941767912.6999998</v>
      </c>
      <c r="E204" s="6">
        <v>100</v>
      </c>
      <c r="F204" s="6">
        <v>5270402835.3000002</v>
      </c>
      <c r="G204" s="6">
        <v>100</v>
      </c>
    </row>
    <row r="205" spans="1:120" x14ac:dyDescent="0.35">
      <c r="B205" s="2" t="s">
        <v>319</v>
      </c>
    </row>
    <row r="206" spans="1:120" x14ac:dyDescent="0.35">
      <c r="B206" s="3" t="s">
        <v>273</v>
      </c>
    </row>
    <row r="207" spans="1:120" x14ac:dyDescent="0.35">
      <c r="A207" t="s">
        <v>273</v>
      </c>
      <c r="B207" t="s">
        <v>273</v>
      </c>
      <c r="C207" t="s">
        <v>273</v>
      </c>
      <c r="D207" t="s">
        <v>273</v>
      </c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  <c r="CD207" s="78"/>
      <c r="CE207" s="78"/>
      <c r="CF207" s="78"/>
      <c r="CG207" s="78"/>
      <c r="CH207" s="78"/>
      <c r="CI207" s="78"/>
      <c r="CJ207" s="78"/>
      <c r="CK207" s="78"/>
      <c r="CL207" s="78"/>
      <c r="CM207" s="78"/>
      <c r="CN207" s="78"/>
      <c r="CO207" s="78"/>
      <c r="CP207" s="78"/>
      <c r="CQ207" s="78"/>
      <c r="CR207" s="78"/>
      <c r="CS207" s="78"/>
      <c r="CT207" s="78"/>
      <c r="CU207" s="78"/>
      <c r="CV207" s="78"/>
      <c r="CW207" s="78"/>
      <c r="CX207" s="78"/>
      <c r="CY207" s="78"/>
      <c r="CZ207" s="78"/>
      <c r="DA207" s="78"/>
      <c r="DB207" s="78"/>
      <c r="DC207" s="78"/>
      <c r="DD207" s="78"/>
      <c r="DE207" s="78"/>
      <c r="DF207" s="78"/>
      <c r="DG207" s="78"/>
      <c r="DH207" s="78"/>
      <c r="DI207" s="78"/>
      <c r="DJ207" s="78"/>
      <c r="DK207" s="78"/>
      <c r="DL207" s="78"/>
      <c r="DM207" s="78"/>
      <c r="DN207" s="78"/>
      <c r="DO207" s="78"/>
      <c r="DP207" s="78"/>
    </row>
    <row r="208" spans="1:120" ht="42" x14ac:dyDescent="0.35">
      <c r="E208" s="3" t="s">
        <v>274</v>
      </c>
    </row>
    <row r="209" spans="1:120" ht="42" x14ac:dyDescent="0.35">
      <c r="E209" s="3" t="s">
        <v>275</v>
      </c>
    </row>
    <row r="210" spans="1:120" x14ac:dyDescent="0.35">
      <c r="A210" s="2" t="s">
        <v>270</v>
      </c>
    </row>
    <row r="211" spans="1:120" x14ac:dyDescent="0.35">
      <c r="B211" s="2" t="s">
        <v>390</v>
      </c>
    </row>
    <row r="212" spans="1:120" x14ac:dyDescent="0.35">
      <c r="I212" s="3" t="s">
        <v>282</v>
      </c>
    </row>
    <row r="213" spans="1:120" x14ac:dyDescent="0.35">
      <c r="B213" s="4" t="s">
        <v>283</v>
      </c>
      <c r="C213" s="4" t="s">
        <v>284</v>
      </c>
      <c r="D213" s="4" t="s">
        <v>285</v>
      </c>
      <c r="E213" s="4" t="s">
        <v>285</v>
      </c>
      <c r="F213" s="4" t="s">
        <v>286</v>
      </c>
      <c r="G213" s="4" t="s">
        <v>286</v>
      </c>
      <c r="H213" s="4" t="s">
        <v>391</v>
      </c>
      <c r="I213" s="4" t="s">
        <v>392</v>
      </c>
    </row>
    <row r="214" spans="1:120" x14ac:dyDescent="0.35">
      <c r="B214" s="5" t="s">
        <v>287</v>
      </c>
      <c r="C214" s="5" t="s">
        <v>393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</row>
    <row r="215" spans="1:120" x14ac:dyDescent="0.35">
      <c r="B215" s="5" t="s">
        <v>289</v>
      </c>
      <c r="C215" s="5" t="s">
        <v>394</v>
      </c>
      <c r="D215" s="6">
        <v>85050250.200000003</v>
      </c>
      <c r="E215" s="6">
        <v>17887368.300000001</v>
      </c>
      <c r="F215" s="6">
        <v>219477.8</v>
      </c>
      <c r="G215" s="6">
        <v>0</v>
      </c>
      <c r="H215" s="6">
        <v>62286816.700000003</v>
      </c>
      <c r="I215" s="6">
        <v>87210490.200000003</v>
      </c>
    </row>
    <row r="216" spans="1:120" x14ac:dyDescent="0.35">
      <c r="B216" s="5" t="s">
        <v>313</v>
      </c>
      <c r="C216" s="5" t="s">
        <v>395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</row>
    <row r="217" spans="1:120" x14ac:dyDescent="0.35">
      <c r="B217" s="5" t="s">
        <v>314</v>
      </c>
      <c r="C217" s="5" t="s">
        <v>396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</row>
    <row r="218" spans="1:120" x14ac:dyDescent="0.35">
      <c r="B218" s="5" t="s">
        <v>315</v>
      </c>
      <c r="C218" s="5" t="s">
        <v>397</v>
      </c>
      <c r="D218" s="6">
        <v>0</v>
      </c>
      <c r="E218" s="6">
        <v>64206912.5</v>
      </c>
      <c r="F218" s="6">
        <v>0</v>
      </c>
      <c r="G218" s="6">
        <v>206964.2</v>
      </c>
      <c r="H218" s="6">
        <v>5411511</v>
      </c>
      <c r="I218" s="6">
        <v>8241975</v>
      </c>
    </row>
    <row r="219" spans="1:120" x14ac:dyDescent="0.35">
      <c r="B219" s="5" t="s">
        <v>317</v>
      </c>
      <c r="C219" s="7" t="s">
        <v>318</v>
      </c>
      <c r="D219" s="6">
        <v>85050250.200000003</v>
      </c>
      <c r="E219" s="6">
        <v>82094280.799999997</v>
      </c>
      <c r="F219" s="6">
        <v>219477.8</v>
      </c>
      <c r="G219" s="6">
        <v>206964.2</v>
      </c>
      <c r="H219" s="6">
        <v>67698327.700000003</v>
      </c>
      <c r="I219" s="6">
        <v>95452465.200000003</v>
      </c>
    </row>
    <row r="220" spans="1:120" x14ac:dyDescent="0.35">
      <c r="B220" s="2" t="s">
        <v>319</v>
      </c>
    </row>
    <row r="221" spans="1:120" x14ac:dyDescent="0.35">
      <c r="B221" s="3" t="s">
        <v>273</v>
      </c>
    </row>
    <row r="222" spans="1:120" x14ac:dyDescent="0.35">
      <c r="A222" t="s">
        <v>273</v>
      </c>
      <c r="B222" t="s">
        <v>273</v>
      </c>
      <c r="C222" t="s">
        <v>273</v>
      </c>
      <c r="D222" t="s">
        <v>273</v>
      </c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  <c r="CD222" s="78"/>
      <c r="CE222" s="78"/>
      <c r="CF222" s="78"/>
      <c r="CG222" s="78"/>
      <c r="CH222" s="78"/>
      <c r="CI222" s="78"/>
      <c r="CJ222" s="78"/>
      <c r="CK222" s="78"/>
      <c r="CL222" s="78"/>
      <c r="CM222" s="78"/>
      <c r="CN222" s="78"/>
      <c r="CO222" s="78"/>
      <c r="CP222" s="78"/>
      <c r="CQ222" s="78"/>
      <c r="CR222" s="78"/>
      <c r="CS222" s="78"/>
      <c r="CT222" s="78"/>
      <c r="CU222" s="78"/>
      <c r="CV222" s="78"/>
      <c r="CW222" s="78"/>
      <c r="CX222" s="78"/>
      <c r="CY222" s="78"/>
      <c r="CZ222" s="78"/>
      <c r="DA222" s="78"/>
      <c r="DB222" s="78"/>
      <c r="DC222" s="78"/>
      <c r="DD222" s="78"/>
      <c r="DE222" s="78"/>
      <c r="DF222" s="78"/>
      <c r="DG222" s="78"/>
      <c r="DH222" s="78"/>
      <c r="DI222" s="78"/>
      <c r="DJ222" s="78"/>
      <c r="DK222" s="78"/>
      <c r="DL222" s="78"/>
      <c r="DM222" s="78"/>
      <c r="DN222" s="78"/>
      <c r="DO222" s="78"/>
      <c r="DP222" s="78"/>
    </row>
    <row r="223" spans="1:120" ht="42" x14ac:dyDescent="0.35">
      <c r="E223" s="3" t="s">
        <v>274</v>
      </c>
    </row>
    <row r="224" spans="1:120" ht="42" x14ac:dyDescent="0.35">
      <c r="E224" s="3" t="s">
        <v>275</v>
      </c>
    </row>
    <row r="225" spans="1:120" x14ac:dyDescent="0.35">
      <c r="A225" s="2" t="s">
        <v>270</v>
      </c>
    </row>
    <row r="226" spans="1:120" x14ac:dyDescent="0.35">
      <c r="B226" s="2" t="s">
        <v>398</v>
      </c>
    </row>
    <row r="227" spans="1:120" x14ac:dyDescent="0.35">
      <c r="F227" s="3" t="s">
        <v>282</v>
      </c>
    </row>
    <row r="228" spans="1:120" ht="42" x14ac:dyDescent="0.35">
      <c r="B228" s="4" t="s">
        <v>283</v>
      </c>
      <c r="C228" s="4" t="s">
        <v>284</v>
      </c>
      <c r="D228" s="4" t="s">
        <v>399</v>
      </c>
      <c r="E228" s="4" t="s">
        <v>400</v>
      </c>
      <c r="F228" s="4" t="s">
        <v>51</v>
      </c>
    </row>
    <row r="229" spans="1:120" x14ac:dyDescent="0.35">
      <c r="B229" s="5" t="s">
        <v>287</v>
      </c>
      <c r="C229" s="7" t="s">
        <v>285</v>
      </c>
      <c r="D229" s="6">
        <v>516875</v>
      </c>
      <c r="E229" s="6">
        <v>32944.9</v>
      </c>
      <c r="F229" s="6">
        <v>483930.1</v>
      </c>
    </row>
    <row r="230" spans="1:120" x14ac:dyDescent="0.35">
      <c r="B230" s="5" t="s">
        <v>289</v>
      </c>
      <c r="C230" s="5" t="s">
        <v>352</v>
      </c>
      <c r="D230" s="6">
        <v>576846571.60000002</v>
      </c>
      <c r="E230" s="6">
        <v>4689685.3</v>
      </c>
      <c r="F230" s="6">
        <v>572156886.29999995</v>
      </c>
    </row>
    <row r="231" spans="1:120" x14ac:dyDescent="0.35">
      <c r="B231" s="5" t="s">
        <v>313</v>
      </c>
      <c r="C231" s="5" t="s">
        <v>374</v>
      </c>
      <c r="D231" s="6">
        <v>553010521</v>
      </c>
      <c r="E231" s="6">
        <v>346994.1</v>
      </c>
      <c r="F231" s="6">
        <v>552663526.89999998</v>
      </c>
    </row>
    <row r="232" spans="1:120" x14ac:dyDescent="0.35">
      <c r="B232" s="5" t="s">
        <v>354</v>
      </c>
      <c r="C232" s="5" t="s">
        <v>355</v>
      </c>
      <c r="D232" s="6">
        <v>553010521</v>
      </c>
      <c r="E232" s="6">
        <v>346994.1</v>
      </c>
      <c r="F232" s="6">
        <v>552663526.89999998</v>
      </c>
    </row>
    <row r="233" spans="1:120" x14ac:dyDescent="0.35">
      <c r="B233" s="5" t="s">
        <v>356</v>
      </c>
      <c r="C233" s="5" t="s">
        <v>357</v>
      </c>
      <c r="D233" s="6">
        <v>0</v>
      </c>
      <c r="E233" s="6">
        <v>0</v>
      </c>
      <c r="F233" s="6">
        <v>0</v>
      </c>
    </row>
    <row r="234" spans="1:120" x14ac:dyDescent="0.35">
      <c r="B234" s="5" t="s">
        <v>314</v>
      </c>
      <c r="C234" s="7" t="s">
        <v>286</v>
      </c>
      <c r="D234" s="6">
        <v>24352925.600000001</v>
      </c>
      <c r="E234" s="6">
        <v>4375636.0999999996</v>
      </c>
      <c r="F234" s="6">
        <v>19977289.5</v>
      </c>
    </row>
    <row r="235" spans="1:120" x14ac:dyDescent="0.35">
      <c r="B235" s="2" t="s">
        <v>319</v>
      </c>
    </row>
    <row r="236" spans="1:120" x14ac:dyDescent="0.35">
      <c r="B236" s="3" t="s">
        <v>273</v>
      </c>
    </row>
    <row r="237" spans="1:120" x14ac:dyDescent="0.35">
      <c r="A237" t="s">
        <v>273</v>
      </c>
      <c r="B237" t="s">
        <v>273</v>
      </c>
      <c r="C237" t="s">
        <v>273</v>
      </c>
      <c r="D237" t="s">
        <v>273</v>
      </c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  <c r="CD237" s="78"/>
      <c r="CE237" s="78"/>
      <c r="CF237" s="78"/>
      <c r="CG237" s="78"/>
      <c r="CH237" s="78"/>
      <c r="CI237" s="78"/>
      <c r="CJ237" s="78"/>
      <c r="CK237" s="78"/>
      <c r="CL237" s="78"/>
      <c r="CM237" s="78"/>
      <c r="CN237" s="78"/>
      <c r="CO237" s="78"/>
      <c r="CP237" s="78"/>
      <c r="CQ237" s="78"/>
      <c r="CR237" s="78"/>
      <c r="CS237" s="78"/>
      <c r="CT237" s="78"/>
      <c r="CU237" s="78"/>
      <c r="CV237" s="78"/>
      <c r="CW237" s="78"/>
      <c r="CX237" s="78"/>
      <c r="CY237" s="78"/>
      <c r="CZ237" s="78"/>
      <c r="DA237" s="78"/>
      <c r="DB237" s="78"/>
      <c r="DC237" s="78"/>
      <c r="DD237" s="78"/>
      <c r="DE237" s="78"/>
      <c r="DF237" s="78"/>
      <c r="DG237" s="78"/>
      <c r="DH237" s="78"/>
      <c r="DI237" s="78"/>
      <c r="DJ237" s="78"/>
      <c r="DK237" s="78"/>
      <c r="DL237" s="78"/>
      <c r="DM237" s="78"/>
      <c r="DN237" s="78"/>
      <c r="DO237" s="78"/>
      <c r="DP237" s="78"/>
    </row>
    <row r="238" spans="1:120" ht="42" x14ac:dyDescent="0.35">
      <c r="E238" s="3" t="s">
        <v>274</v>
      </c>
    </row>
    <row r="239" spans="1:120" ht="42" x14ac:dyDescent="0.35">
      <c r="E239" s="3" t="s">
        <v>275</v>
      </c>
    </row>
    <row r="240" spans="1:120" x14ac:dyDescent="0.35">
      <c r="A240" s="2" t="s">
        <v>270</v>
      </c>
    </row>
    <row r="241" spans="1:120" x14ac:dyDescent="0.35">
      <c r="B241" s="2" t="s">
        <v>401</v>
      </c>
    </row>
    <row r="242" spans="1:120" x14ac:dyDescent="0.35">
      <c r="E242" s="3" t="s">
        <v>282</v>
      </c>
    </row>
    <row r="243" spans="1:120" x14ac:dyDescent="0.35">
      <c r="B243" s="4" t="s">
        <v>283</v>
      </c>
      <c r="C243" s="4" t="s">
        <v>284</v>
      </c>
      <c r="D243" s="4" t="s">
        <v>285</v>
      </c>
      <c r="E243" s="4" t="s">
        <v>286</v>
      </c>
    </row>
    <row r="244" spans="1:120" x14ac:dyDescent="0.35">
      <c r="B244" s="5" t="s">
        <v>287</v>
      </c>
      <c r="C244" s="5" t="s">
        <v>402</v>
      </c>
      <c r="D244" s="6">
        <v>3891663.3</v>
      </c>
      <c r="E244" s="6">
        <v>2911099.7</v>
      </c>
    </row>
    <row r="245" spans="1:120" ht="42" x14ac:dyDescent="0.35">
      <c r="B245" s="5" t="s">
        <v>289</v>
      </c>
      <c r="C245" s="5" t="s">
        <v>403</v>
      </c>
      <c r="D245" s="6">
        <v>36748603</v>
      </c>
      <c r="E245" s="6">
        <v>44599730.899999999</v>
      </c>
    </row>
    <row r="246" spans="1:120" x14ac:dyDescent="0.35">
      <c r="B246" s="5" t="s">
        <v>313</v>
      </c>
      <c r="C246" s="5" t="s">
        <v>404</v>
      </c>
      <c r="D246" s="6">
        <v>202546.4</v>
      </c>
      <c r="E246" s="6">
        <v>263989.59999999998</v>
      </c>
    </row>
    <row r="247" spans="1:120" ht="28" x14ac:dyDescent="0.35">
      <c r="B247" s="5" t="s">
        <v>314</v>
      </c>
      <c r="C247" s="5" t="s">
        <v>405</v>
      </c>
      <c r="D247" s="6">
        <v>0</v>
      </c>
      <c r="E247" s="6">
        <v>0</v>
      </c>
    </row>
    <row r="248" spans="1:120" x14ac:dyDescent="0.35">
      <c r="B248" s="5" t="s">
        <v>315</v>
      </c>
      <c r="C248" s="5" t="s">
        <v>406</v>
      </c>
      <c r="D248" s="6">
        <v>69380</v>
      </c>
      <c r="E248" s="6">
        <v>114424.7</v>
      </c>
    </row>
    <row r="249" spans="1:120" x14ac:dyDescent="0.35">
      <c r="B249" s="5" t="s">
        <v>317</v>
      </c>
      <c r="C249" s="5" t="s">
        <v>70</v>
      </c>
      <c r="D249" s="6">
        <v>4857972</v>
      </c>
      <c r="E249" s="6">
        <v>4349466.0999999996</v>
      </c>
    </row>
    <row r="250" spans="1:120" x14ac:dyDescent="0.35">
      <c r="B250" s="5" t="s">
        <v>299</v>
      </c>
      <c r="C250" s="7" t="s">
        <v>305</v>
      </c>
      <c r="D250" s="6">
        <v>45770164.700000003</v>
      </c>
      <c r="E250" s="6">
        <v>52238711</v>
      </c>
    </row>
    <row r="251" spans="1:120" x14ac:dyDescent="0.35">
      <c r="A251" t="s">
        <v>273</v>
      </c>
      <c r="B251" t="s">
        <v>273</v>
      </c>
      <c r="C251" t="s">
        <v>273</v>
      </c>
      <c r="D251" t="s">
        <v>273</v>
      </c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  <c r="CD251" s="78"/>
      <c r="CE251" s="78"/>
      <c r="CF251" s="78"/>
      <c r="CG251" s="78"/>
      <c r="CH251" s="78"/>
      <c r="CI251" s="78"/>
      <c r="CJ251" s="78"/>
      <c r="CK251" s="78"/>
      <c r="CL251" s="78"/>
      <c r="CM251" s="78"/>
      <c r="CN251" s="78"/>
      <c r="CO251" s="78"/>
      <c r="CP251" s="78"/>
      <c r="CQ251" s="78"/>
      <c r="CR251" s="78"/>
      <c r="CS251" s="78"/>
      <c r="CT251" s="78"/>
      <c r="CU251" s="78"/>
      <c r="CV251" s="78"/>
      <c r="CW251" s="78"/>
      <c r="CX251" s="78"/>
      <c r="CY251" s="78"/>
      <c r="CZ251" s="78"/>
      <c r="DA251" s="78"/>
      <c r="DB251" s="78"/>
      <c r="DC251" s="78"/>
      <c r="DD251" s="78"/>
      <c r="DE251" s="78"/>
      <c r="DF251" s="78"/>
      <c r="DG251" s="78"/>
      <c r="DH251" s="78"/>
      <c r="DI251" s="78"/>
      <c r="DJ251" s="78"/>
      <c r="DK251" s="78"/>
      <c r="DL251" s="78"/>
      <c r="DM251" s="78"/>
      <c r="DN251" s="78"/>
      <c r="DO251" s="78"/>
      <c r="DP251" s="78"/>
    </row>
    <row r="252" spans="1:120" ht="42" x14ac:dyDescent="0.35">
      <c r="E252" s="3" t="s">
        <v>274</v>
      </c>
    </row>
    <row r="253" spans="1:120" ht="42" x14ac:dyDescent="0.35">
      <c r="E253" s="3" t="s">
        <v>275</v>
      </c>
    </row>
    <row r="254" spans="1:120" x14ac:dyDescent="0.35">
      <c r="A254" s="2" t="s">
        <v>270</v>
      </c>
    </row>
    <row r="255" spans="1:120" x14ac:dyDescent="0.35">
      <c r="B255" s="2" t="s">
        <v>407</v>
      </c>
    </row>
    <row r="256" spans="1:120" x14ac:dyDescent="0.35">
      <c r="I256" s="3" t="s">
        <v>282</v>
      </c>
    </row>
    <row r="257" spans="1:120" ht="56" x14ac:dyDescent="0.35">
      <c r="B257" s="4" t="s">
        <v>283</v>
      </c>
      <c r="C257" s="4" t="s">
        <v>284</v>
      </c>
      <c r="D257" s="4" t="s">
        <v>408</v>
      </c>
      <c r="E257" s="4" t="s">
        <v>409</v>
      </c>
      <c r="F257" s="4" t="s">
        <v>410</v>
      </c>
      <c r="G257" s="4" t="s">
        <v>411</v>
      </c>
      <c r="H257" s="4" t="s">
        <v>412</v>
      </c>
      <c r="I257" s="4" t="s">
        <v>413</v>
      </c>
    </row>
    <row r="258" spans="1:120" x14ac:dyDescent="0.35">
      <c r="B258" s="5" t="s">
        <v>287</v>
      </c>
      <c r="C258" s="7" t="s">
        <v>285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</row>
    <row r="259" spans="1:120" x14ac:dyDescent="0.35">
      <c r="B259" s="5" t="s">
        <v>289</v>
      </c>
      <c r="C259" s="5" t="s">
        <v>352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</row>
    <row r="260" spans="1:120" x14ac:dyDescent="0.35">
      <c r="B260" s="5" t="s">
        <v>313</v>
      </c>
      <c r="C260" s="5" t="s">
        <v>414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</row>
    <row r="261" spans="1:120" x14ac:dyDescent="0.35">
      <c r="B261" s="5" t="s">
        <v>314</v>
      </c>
      <c r="C261" s="7" t="s">
        <v>286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</row>
    <row r="262" spans="1:120" x14ac:dyDescent="0.35">
      <c r="B262" s="2" t="s">
        <v>319</v>
      </c>
    </row>
    <row r="263" spans="1:120" x14ac:dyDescent="0.35">
      <c r="B263" s="3" t="s">
        <v>273</v>
      </c>
    </row>
    <row r="264" spans="1:120" x14ac:dyDescent="0.35">
      <c r="A264" t="s">
        <v>273</v>
      </c>
      <c r="B264" t="s">
        <v>273</v>
      </c>
      <c r="C264" t="s">
        <v>273</v>
      </c>
      <c r="D264" t="s">
        <v>273</v>
      </c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  <c r="CD264" s="78"/>
      <c r="CE264" s="78"/>
      <c r="CF264" s="78"/>
      <c r="CG264" s="78"/>
      <c r="CH264" s="78"/>
      <c r="CI264" s="78"/>
      <c r="CJ264" s="78"/>
      <c r="CK264" s="78"/>
      <c r="CL264" s="78"/>
      <c r="CM264" s="78"/>
      <c r="CN264" s="78"/>
      <c r="CO264" s="78"/>
      <c r="CP264" s="78"/>
      <c r="CQ264" s="78"/>
      <c r="CR264" s="78"/>
      <c r="CS264" s="78"/>
      <c r="CT264" s="78"/>
      <c r="CU264" s="78"/>
      <c r="CV264" s="78"/>
      <c r="CW264" s="78"/>
      <c r="CX264" s="78"/>
      <c r="CY264" s="78"/>
      <c r="CZ264" s="78"/>
      <c r="DA264" s="78"/>
      <c r="DB264" s="78"/>
      <c r="DC264" s="78"/>
      <c r="DD264" s="78"/>
      <c r="DE264" s="78"/>
      <c r="DF264" s="78"/>
      <c r="DG264" s="78"/>
      <c r="DH264" s="78"/>
      <c r="DI264" s="78"/>
      <c r="DJ264" s="78"/>
      <c r="DK264" s="78"/>
      <c r="DL264" s="78"/>
      <c r="DM264" s="78"/>
      <c r="DN264" s="78"/>
      <c r="DO264" s="78"/>
      <c r="DP264" s="78"/>
    </row>
    <row r="265" spans="1:120" ht="42" x14ac:dyDescent="0.35">
      <c r="E265" s="3" t="s">
        <v>274</v>
      </c>
    </row>
    <row r="266" spans="1:120" ht="42" x14ac:dyDescent="0.35">
      <c r="E266" s="3" t="s">
        <v>275</v>
      </c>
    </row>
    <row r="267" spans="1:120" x14ac:dyDescent="0.35">
      <c r="A267" s="2" t="s">
        <v>270</v>
      </c>
    </row>
    <row r="268" spans="1:120" x14ac:dyDescent="0.35">
      <c r="B268" s="2" t="s">
        <v>415</v>
      </c>
    </row>
    <row r="269" spans="1:120" x14ac:dyDescent="0.35">
      <c r="E269" s="3" t="s">
        <v>282</v>
      </c>
    </row>
    <row r="270" spans="1:120" x14ac:dyDescent="0.35">
      <c r="B270" s="4" t="s">
        <v>283</v>
      </c>
      <c r="C270" s="4" t="s">
        <v>284</v>
      </c>
      <c r="D270" s="4" t="s">
        <v>285</v>
      </c>
      <c r="E270" s="4" t="s">
        <v>286</v>
      </c>
    </row>
    <row r="271" spans="1:120" x14ac:dyDescent="0.35">
      <c r="B271" s="5" t="s">
        <v>287</v>
      </c>
      <c r="C271" s="5" t="s">
        <v>416</v>
      </c>
      <c r="D271" s="6">
        <v>0</v>
      </c>
      <c r="E271" s="6">
        <v>0</v>
      </c>
    </row>
    <row r="272" spans="1:120" x14ac:dyDescent="0.35">
      <c r="B272" s="5" t="s">
        <v>289</v>
      </c>
      <c r="C272" s="5" t="s">
        <v>417</v>
      </c>
      <c r="D272" s="6">
        <v>0</v>
      </c>
      <c r="E272" s="6">
        <v>0</v>
      </c>
    </row>
    <row r="273" spans="1:120" x14ac:dyDescent="0.35">
      <c r="B273" s="5" t="s">
        <v>313</v>
      </c>
      <c r="C273" s="5" t="s">
        <v>418</v>
      </c>
      <c r="D273" s="6">
        <v>0</v>
      </c>
      <c r="E273" s="6">
        <v>0</v>
      </c>
    </row>
    <row r="274" spans="1:120" x14ac:dyDescent="0.35">
      <c r="B274" s="5" t="s">
        <v>314</v>
      </c>
      <c r="C274" s="5" t="s">
        <v>419</v>
      </c>
      <c r="D274" s="6">
        <v>0</v>
      </c>
      <c r="E274" s="6">
        <v>0</v>
      </c>
    </row>
    <row r="275" spans="1:120" x14ac:dyDescent="0.35">
      <c r="B275" s="5" t="s">
        <v>315</v>
      </c>
      <c r="C275" s="5" t="s">
        <v>420</v>
      </c>
      <c r="D275" s="6">
        <v>0</v>
      </c>
      <c r="E275" s="6">
        <v>0</v>
      </c>
    </row>
    <row r="276" spans="1:120" x14ac:dyDescent="0.35">
      <c r="B276" s="5" t="s">
        <v>317</v>
      </c>
      <c r="C276" s="7" t="s">
        <v>318</v>
      </c>
      <c r="D276" s="6">
        <v>0</v>
      </c>
      <c r="E276" s="6">
        <v>0</v>
      </c>
    </row>
    <row r="277" spans="1:120" x14ac:dyDescent="0.35">
      <c r="B277" s="2" t="s">
        <v>319</v>
      </c>
    </row>
    <row r="278" spans="1:120" x14ac:dyDescent="0.35">
      <c r="B278" s="3" t="s">
        <v>273</v>
      </c>
    </row>
    <row r="279" spans="1:120" x14ac:dyDescent="0.35">
      <c r="A279" t="s">
        <v>273</v>
      </c>
      <c r="B279" t="s">
        <v>273</v>
      </c>
      <c r="C279" t="s">
        <v>273</v>
      </c>
      <c r="D279" t="s">
        <v>273</v>
      </c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  <c r="CD279" s="78"/>
      <c r="CE279" s="78"/>
      <c r="CF279" s="78"/>
      <c r="CG279" s="78"/>
      <c r="CH279" s="78"/>
      <c r="CI279" s="78"/>
      <c r="CJ279" s="78"/>
      <c r="CK279" s="78"/>
      <c r="CL279" s="78"/>
      <c r="CM279" s="78"/>
      <c r="CN279" s="78"/>
      <c r="CO279" s="78"/>
      <c r="CP279" s="78"/>
      <c r="CQ279" s="78"/>
      <c r="CR279" s="78"/>
      <c r="CS279" s="78"/>
      <c r="CT279" s="78"/>
      <c r="CU279" s="78"/>
      <c r="CV279" s="78"/>
      <c r="CW279" s="78"/>
      <c r="CX279" s="78"/>
      <c r="CY279" s="78"/>
      <c r="CZ279" s="78"/>
      <c r="DA279" s="78"/>
      <c r="DB279" s="78"/>
      <c r="DC279" s="78"/>
      <c r="DD279" s="78"/>
      <c r="DE279" s="78"/>
      <c r="DF279" s="78"/>
      <c r="DG279" s="78"/>
      <c r="DH279" s="78"/>
      <c r="DI279" s="78"/>
      <c r="DJ279" s="78"/>
      <c r="DK279" s="78"/>
      <c r="DL279" s="78"/>
      <c r="DM279" s="78"/>
      <c r="DN279" s="78"/>
      <c r="DO279" s="78"/>
      <c r="DP279" s="78"/>
    </row>
    <row r="280" spans="1:120" ht="42" x14ac:dyDescent="0.35">
      <c r="E280" s="3" t="s">
        <v>274</v>
      </c>
    </row>
    <row r="281" spans="1:120" ht="42" x14ac:dyDescent="0.35">
      <c r="E281" s="3" t="s">
        <v>275</v>
      </c>
    </row>
    <row r="282" spans="1:120" x14ac:dyDescent="0.35">
      <c r="A282" s="2" t="s">
        <v>270</v>
      </c>
    </row>
    <row r="283" spans="1:120" x14ac:dyDescent="0.35">
      <c r="B283" s="2" t="s">
        <v>421</v>
      </c>
    </row>
    <row r="284" spans="1:120" x14ac:dyDescent="0.35">
      <c r="E284" s="3" t="s">
        <v>282</v>
      </c>
    </row>
    <row r="285" spans="1:120" x14ac:dyDescent="0.35">
      <c r="B285" s="4" t="s">
        <v>283</v>
      </c>
      <c r="C285" s="4" t="s">
        <v>284</v>
      </c>
      <c r="D285" s="4" t="s">
        <v>285</v>
      </c>
      <c r="E285" s="4" t="s">
        <v>286</v>
      </c>
    </row>
    <row r="286" spans="1:120" x14ac:dyDescent="0.35">
      <c r="B286" s="5" t="s">
        <v>287</v>
      </c>
      <c r="C286" s="5" t="s">
        <v>422</v>
      </c>
      <c r="D286" s="6">
        <v>0</v>
      </c>
      <c r="E286" s="6">
        <v>0</v>
      </c>
    </row>
    <row r="287" spans="1:120" ht="28" x14ac:dyDescent="0.35">
      <c r="B287" s="5" t="s">
        <v>289</v>
      </c>
      <c r="C287" s="5" t="s">
        <v>423</v>
      </c>
      <c r="D287" s="6">
        <v>0</v>
      </c>
      <c r="E287" s="6">
        <v>0</v>
      </c>
    </row>
    <row r="288" spans="1:120" x14ac:dyDescent="0.35">
      <c r="B288" s="5" t="s">
        <v>313</v>
      </c>
      <c r="C288" s="5" t="s">
        <v>424</v>
      </c>
      <c r="D288" s="6">
        <v>714790.2</v>
      </c>
      <c r="E288" s="6">
        <v>975150.4</v>
      </c>
    </row>
    <row r="289" spans="1:120" x14ac:dyDescent="0.35">
      <c r="B289" s="5" t="s">
        <v>314</v>
      </c>
      <c r="C289" s="5" t="s">
        <v>425</v>
      </c>
      <c r="D289" s="6">
        <v>0</v>
      </c>
      <c r="E289" s="6">
        <v>0</v>
      </c>
    </row>
    <row r="290" spans="1:120" ht="28" x14ac:dyDescent="0.35">
      <c r="B290" s="5" t="s">
        <v>315</v>
      </c>
      <c r="C290" s="5" t="s">
        <v>426</v>
      </c>
      <c r="D290" s="6">
        <v>-714790.2</v>
      </c>
      <c r="E290" s="6">
        <v>-975150.4</v>
      </c>
    </row>
    <row r="291" spans="1:120" x14ac:dyDescent="0.35">
      <c r="B291" s="5" t="s">
        <v>317</v>
      </c>
      <c r="C291" s="7" t="s">
        <v>318</v>
      </c>
      <c r="D291" s="6">
        <v>0</v>
      </c>
      <c r="E291" s="6">
        <v>0</v>
      </c>
    </row>
    <row r="292" spans="1:120" x14ac:dyDescent="0.35">
      <c r="B292" s="2" t="s">
        <v>319</v>
      </c>
    </row>
    <row r="293" spans="1:120" x14ac:dyDescent="0.35">
      <c r="B293" s="3" t="s">
        <v>273</v>
      </c>
    </row>
    <row r="294" spans="1:120" x14ac:dyDescent="0.35">
      <c r="A294" t="s">
        <v>273</v>
      </c>
      <c r="B294" t="s">
        <v>273</v>
      </c>
      <c r="C294" t="s">
        <v>273</v>
      </c>
      <c r="D294" t="s">
        <v>273</v>
      </c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  <c r="CD294" s="78"/>
      <c r="CE294" s="78"/>
      <c r="CF294" s="78"/>
      <c r="CG294" s="78"/>
      <c r="CH294" s="78"/>
      <c r="CI294" s="78"/>
      <c r="CJ294" s="78"/>
      <c r="CK294" s="78"/>
      <c r="CL294" s="78"/>
      <c r="CM294" s="78"/>
      <c r="CN294" s="78"/>
      <c r="CO294" s="78"/>
      <c r="CP294" s="78"/>
      <c r="CQ294" s="78"/>
      <c r="CR294" s="78"/>
      <c r="CS294" s="78"/>
      <c r="CT294" s="78"/>
      <c r="CU294" s="78"/>
      <c r="CV294" s="78"/>
      <c r="CW294" s="78"/>
      <c r="CX294" s="78"/>
      <c r="CY294" s="78"/>
      <c r="CZ294" s="78"/>
      <c r="DA294" s="78"/>
      <c r="DB294" s="78"/>
      <c r="DC294" s="78"/>
      <c r="DD294" s="78"/>
      <c r="DE294" s="78"/>
      <c r="DF294" s="78"/>
      <c r="DG294" s="78"/>
      <c r="DH294" s="78"/>
      <c r="DI294" s="78"/>
      <c r="DJ294" s="78"/>
      <c r="DK294" s="78"/>
      <c r="DL294" s="78"/>
      <c r="DM294" s="78"/>
      <c r="DN294" s="78"/>
      <c r="DO294" s="78"/>
      <c r="DP294" s="78"/>
    </row>
    <row r="295" spans="1:120" ht="42" x14ac:dyDescent="0.35">
      <c r="E295" s="3" t="s">
        <v>274</v>
      </c>
    </row>
    <row r="296" spans="1:120" ht="42" x14ac:dyDescent="0.35">
      <c r="E296" s="3" t="s">
        <v>275</v>
      </c>
    </row>
    <row r="297" spans="1:120" x14ac:dyDescent="0.35">
      <c r="A297" s="2" t="s">
        <v>270</v>
      </c>
    </row>
    <row r="298" spans="1:120" x14ac:dyDescent="0.35">
      <c r="B298" s="2" t="s">
        <v>427</v>
      </c>
    </row>
    <row r="299" spans="1:120" x14ac:dyDescent="0.35">
      <c r="M299" s="3" t="s">
        <v>282</v>
      </c>
    </row>
    <row r="300" spans="1:120" ht="56" x14ac:dyDescent="0.35">
      <c r="B300" s="4" t="s">
        <v>283</v>
      </c>
      <c r="C300" s="4" t="s">
        <v>284</v>
      </c>
      <c r="D300" s="4" t="s">
        <v>428</v>
      </c>
      <c r="E300" s="4" t="s">
        <v>429</v>
      </c>
      <c r="F300" s="4" t="s">
        <v>430</v>
      </c>
      <c r="G300" s="4" t="s">
        <v>431</v>
      </c>
      <c r="H300" s="4" t="s">
        <v>432</v>
      </c>
      <c r="I300" s="4" t="s">
        <v>433</v>
      </c>
      <c r="J300" s="4" t="s">
        <v>434</v>
      </c>
      <c r="K300" s="4" t="s">
        <v>435</v>
      </c>
      <c r="L300" s="4" t="s">
        <v>436</v>
      </c>
      <c r="M300" s="4" t="s">
        <v>305</v>
      </c>
    </row>
    <row r="301" spans="1:120" x14ac:dyDescent="0.35">
      <c r="B301" s="5" t="s">
        <v>287</v>
      </c>
      <c r="C301" s="7" t="s">
        <v>437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</row>
    <row r="302" spans="1:120" x14ac:dyDescent="0.35">
      <c r="B302" s="5" t="s">
        <v>438</v>
      </c>
      <c r="C302" s="7" t="s">
        <v>285</v>
      </c>
      <c r="D302" s="6">
        <v>216905961.69999999</v>
      </c>
      <c r="E302" s="6">
        <v>230556478.69999999</v>
      </c>
      <c r="F302" s="6">
        <v>10168891.5</v>
      </c>
      <c r="G302" s="6">
        <v>48798263.5</v>
      </c>
      <c r="H302" s="6">
        <v>5998619.9000000004</v>
      </c>
      <c r="I302" s="6">
        <v>8022925.0999999996</v>
      </c>
      <c r="J302" s="6">
        <v>0</v>
      </c>
      <c r="K302" s="6">
        <v>0</v>
      </c>
      <c r="L302" s="6">
        <v>0</v>
      </c>
      <c r="M302" s="6">
        <v>520451140.39999998</v>
      </c>
    </row>
    <row r="303" spans="1:120" x14ac:dyDescent="0.35">
      <c r="B303" s="5" t="s">
        <v>439</v>
      </c>
      <c r="C303" s="5" t="s">
        <v>440</v>
      </c>
      <c r="D303" s="6">
        <v>57848794.200000003</v>
      </c>
      <c r="E303" s="6">
        <v>20770802.899999999</v>
      </c>
      <c r="F303" s="6">
        <v>3870435</v>
      </c>
      <c r="G303" s="6">
        <v>1773643</v>
      </c>
      <c r="H303" s="6">
        <v>13879745.4</v>
      </c>
      <c r="I303" s="6">
        <v>65612732.600000001</v>
      </c>
      <c r="J303" s="6">
        <v>0</v>
      </c>
      <c r="K303" s="6">
        <v>0</v>
      </c>
      <c r="L303" s="6">
        <v>7362764</v>
      </c>
      <c r="M303" s="6">
        <v>171118917.09999999</v>
      </c>
    </row>
    <row r="304" spans="1:120" x14ac:dyDescent="0.35">
      <c r="B304" s="5" t="s">
        <v>441</v>
      </c>
      <c r="C304" s="5" t="s">
        <v>442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</row>
    <row r="305" spans="2:13" x14ac:dyDescent="0.35">
      <c r="B305" s="5" t="s">
        <v>443</v>
      </c>
      <c r="C305" s="5" t="s">
        <v>444</v>
      </c>
      <c r="D305" s="6">
        <v>11157585.199999999</v>
      </c>
      <c r="E305" s="6">
        <v>20770802.899999999</v>
      </c>
      <c r="F305" s="6">
        <v>3870435</v>
      </c>
      <c r="G305" s="6">
        <v>1773643</v>
      </c>
      <c r="H305" s="6">
        <v>13879745.4</v>
      </c>
      <c r="I305" s="6">
        <v>65612732.600000001</v>
      </c>
      <c r="J305" s="6">
        <v>0</v>
      </c>
      <c r="K305" s="6">
        <v>0</v>
      </c>
      <c r="L305" s="6">
        <v>7362764</v>
      </c>
      <c r="M305" s="6">
        <v>124427708.09999999</v>
      </c>
    </row>
    <row r="306" spans="2:13" x14ac:dyDescent="0.35">
      <c r="B306" s="5" t="s">
        <v>445</v>
      </c>
      <c r="C306" s="5" t="s">
        <v>446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</row>
    <row r="307" spans="2:13" x14ac:dyDescent="0.35">
      <c r="B307" s="5" t="s">
        <v>447</v>
      </c>
      <c r="C307" s="5" t="s">
        <v>448</v>
      </c>
      <c r="D307" s="6">
        <v>46691209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46691209</v>
      </c>
    </row>
    <row r="308" spans="2:13" x14ac:dyDescent="0.35">
      <c r="B308" s="5" t="s">
        <v>449</v>
      </c>
      <c r="C308" s="5" t="s">
        <v>450</v>
      </c>
      <c r="D308" s="6">
        <v>484723.6</v>
      </c>
      <c r="E308" s="6">
        <v>8777761.1999999993</v>
      </c>
      <c r="F308" s="6">
        <v>744587.6</v>
      </c>
      <c r="G308" s="6">
        <v>2184657.9</v>
      </c>
      <c r="H308" s="6">
        <v>11170869.6</v>
      </c>
      <c r="I308" s="6">
        <v>54300885.600000001</v>
      </c>
      <c r="J308" s="6">
        <v>0</v>
      </c>
      <c r="K308" s="6">
        <v>0</v>
      </c>
      <c r="L308" s="6">
        <v>0</v>
      </c>
      <c r="M308" s="6">
        <v>77663485.5</v>
      </c>
    </row>
    <row r="309" spans="2:13" x14ac:dyDescent="0.35">
      <c r="B309" s="5" t="s">
        <v>451</v>
      </c>
      <c r="C309" s="5" t="s">
        <v>452</v>
      </c>
      <c r="D309" s="6">
        <v>418917.9</v>
      </c>
      <c r="E309" s="6">
        <v>2802569.7</v>
      </c>
      <c r="F309" s="6">
        <v>744587.6</v>
      </c>
      <c r="G309" s="6">
        <v>511955.9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4478031.0999999996</v>
      </c>
    </row>
    <row r="310" spans="2:13" x14ac:dyDescent="0.35">
      <c r="B310" s="5" t="s">
        <v>453</v>
      </c>
      <c r="C310" s="5" t="s">
        <v>454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</row>
    <row r="311" spans="2:13" x14ac:dyDescent="0.35">
      <c r="B311" s="5" t="s">
        <v>455</v>
      </c>
      <c r="C311" s="5" t="s">
        <v>456</v>
      </c>
      <c r="D311" s="6">
        <v>65805.7</v>
      </c>
      <c r="E311" s="6">
        <v>5975191.5</v>
      </c>
      <c r="F311" s="6">
        <v>0</v>
      </c>
      <c r="G311" s="6">
        <v>1672702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7713699.2000000002</v>
      </c>
    </row>
    <row r="312" spans="2:13" x14ac:dyDescent="0.35">
      <c r="B312" s="5" t="s">
        <v>457</v>
      </c>
      <c r="C312" s="5"/>
      <c r="D312" s="6">
        <v>0</v>
      </c>
      <c r="E312" s="6">
        <v>0</v>
      </c>
      <c r="F312" s="6">
        <v>0</v>
      </c>
      <c r="G312" s="6">
        <v>0</v>
      </c>
      <c r="H312" s="6">
        <v>11170869.6</v>
      </c>
      <c r="I312" s="6">
        <v>54300885.600000001</v>
      </c>
      <c r="J312" s="6">
        <v>0</v>
      </c>
      <c r="K312" s="6">
        <v>0</v>
      </c>
      <c r="L312" s="6">
        <v>0</v>
      </c>
      <c r="M312" s="6">
        <v>65471755.200000003</v>
      </c>
    </row>
    <row r="313" spans="2:13" x14ac:dyDescent="0.35">
      <c r="B313" s="5" t="s">
        <v>458</v>
      </c>
      <c r="C313" s="5" t="s">
        <v>459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</row>
    <row r="314" spans="2:13" ht="28" x14ac:dyDescent="0.35">
      <c r="B314" s="5" t="s">
        <v>460</v>
      </c>
      <c r="C314" s="5" t="s">
        <v>461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</row>
    <row r="315" spans="2:13" x14ac:dyDescent="0.35">
      <c r="B315" s="5" t="s">
        <v>462</v>
      </c>
      <c r="C315" s="7" t="s">
        <v>286</v>
      </c>
      <c r="D315" s="6">
        <v>274270032.30000001</v>
      </c>
      <c r="E315" s="6">
        <v>242549520.40000001</v>
      </c>
      <c r="F315" s="6">
        <v>13294738.9</v>
      </c>
      <c r="G315" s="6">
        <v>48387248.600000001</v>
      </c>
      <c r="H315" s="6">
        <v>8707495.6999999993</v>
      </c>
      <c r="I315" s="6">
        <v>19334772.100000001</v>
      </c>
      <c r="J315" s="6">
        <v>0</v>
      </c>
      <c r="K315" s="6">
        <v>0</v>
      </c>
      <c r="L315" s="6">
        <v>7362764</v>
      </c>
      <c r="M315" s="6">
        <v>613906572</v>
      </c>
    </row>
    <row r="316" spans="2:13" x14ac:dyDescent="0.35">
      <c r="B316" s="5" t="s">
        <v>289</v>
      </c>
      <c r="C316" s="7" t="s">
        <v>463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</row>
    <row r="317" spans="2:13" x14ac:dyDescent="0.35">
      <c r="B317" s="5" t="s">
        <v>464</v>
      </c>
      <c r="C317" s="5" t="s">
        <v>285</v>
      </c>
      <c r="D317" s="6">
        <v>10849028.6</v>
      </c>
      <c r="E317" s="6">
        <v>82306423.700000003</v>
      </c>
      <c r="F317" s="6">
        <v>7669252.4000000004</v>
      </c>
      <c r="G317" s="6">
        <v>13823244.1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114647948.8</v>
      </c>
    </row>
    <row r="318" spans="2:13" x14ac:dyDescent="0.35">
      <c r="B318" s="5" t="s">
        <v>465</v>
      </c>
      <c r="C318" s="5" t="s">
        <v>440</v>
      </c>
      <c r="D318" s="6">
        <v>12829897.699999999</v>
      </c>
      <c r="E318" s="6">
        <v>40654736.899999999</v>
      </c>
      <c r="F318" s="6">
        <v>1419965.4</v>
      </c>
      <c r="G318" s="6">
        <v>5174619.8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60079219.799999997</v>
      </c>
    </row>
    <row r="319" spans="2:13" x14ac:dyDescent="0.35">
      <c r="B319" s="5" t="s">
        <v>466</v>
      </c>
      <c r="C319" s="5" t="s">
        <v>467</v>
      </c>
      <c r="D319" s="6">
        <v>5652225.7000000002</v>
      </c>
      <c r="E319" s="6">
        <v>40654736.899999999</v>
      </c>
      <c r="F319" s="6">
        <v>1419965.4</v>
      </c>
      <c r="G319" s="6">
        <v>5174619.8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52901547.799999997</v>
      </c>
    </row>
    <row r="320" spans="2:13" x14ac:dyDescent="0.35">
      <c r="B320" s="5" t="s">
        <v>468</v>
      </c>
      <c r="C320" s="5" t="s">
        <v>469</v>
      </c>
      <c r="D320" s="6">
        <v>7177672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7177672</v>
      </c>
    </row>
    <row r="321" spans="1:120" x14ac:dyDescent="0.35">
      <c r="B321" s="5" t="s">
        <v>470</v>
      </c>
      <c r="C321" s="5" t="s">
        <v>471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</row>
    <row r="322" spans="1:120" x14ac:dyDescent="0.35">
      <c r="B322" s="5" t="s">
        <v>472</v>
      </c>
      <c r="C322" s="5" t="s">
        <v>450</v>
      </c>
      <c r="D322" s="6">
        <v>23019536.800000001</v>
      </c>
      <c r="E322" s="6">
        <v>8774826.3000000007</v>
      </c>
      <c r="F322" s="6">
        <v>662499</v>
      </c>
      <c r="G322" s="6">
        <v>1654668.7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34111530.799999997</v>
      </c>
    </row>
    <row r="323" spans="1:120" x14ac:dyDescent="0.35">
      <c r="B323" s="5" t="s">
        <v>473</v>
      </c>
      <c r="C323" s="5" t="s">
        <v>474</v>
      </c>
      <c r="D323" s="6">
        <v>323149.2</v>
      </c>
      <c r="E323" s="6">
        <v>8774826.3000000007</v>
      </c>
      <c r="F323" s="6">
        <v>662499</v>
      </c>
      <c r="G323" s="6">
        <v>1654668.7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11415143.199999999</v>
      </c>
    </row>
    <row r="324" spans="1:120" x14ac:dyDescent="0.35">
      <c r="B324" s="5" t="s">
        <v>475</v>
      </c>
      <c r="C324" s="5" t="s">
        <v>476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</row>
    <row r="325" spans="1:120" x14ac:dyDescent="0.35">
      <c r="B325" s="5" t="s">
        <v>477</v>
      </c>
      <c r="C325" s="5" t="s">
        <v>478</v>
      </c>
      <c r="D325" s="6">
        <v>22696387.600000001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22696387.600000001</v>
      </c>
    </row>
    <row r="326" spans="1:120" x14ac:dyDescent="0.35">
      <c r="B326" s="5" t="s">
        <v>479</v>
      </c>
      <c r="C326" s="5" t="s">
        <v>286</v>
      </c>
      <c r="D326" s="6">
        <v>659389.5</v>
      </c>
      <c r="E326" s="6">
        <v>114186334.3</v>
      </c>
      <c r="F326" s="6">
        <v>8426718.8000000007</v>
      </c>
      <c r="G326" s="6">
        <v>17343195.199999999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140615637.80000001</v>
      </c>
    </row>
    <row r="327" spans="1:120" x14ac:dyDescent="0.35">
      <c r="B327" s="5" t="s">
        <v>313</v>
      </c>
      <c r="C327" s="7" t="s">
        <v>480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</row>
    <row r="328" spans="1:120" x14ac:dyDescent="0.35">
      <c r="B328" s="5" t="s">
        <v>481</v>
      </c>
      <c r="C328" s="5" t="s">
        <v>285</v>
      </c>
      <c r="D328" s="6">
        <v>206056933.09999999</v>
      </c>
      <c r="E328" s="6">
        <v>148250055</v>
      </c>
      <c r="F328" s="6">
        <v>2499639.1</v>
      </c>
      <c r="G328" s="6">
        <v>34975019.399999999</v>
      </c>
      <c r="H328" s="6">
        <v>5998619.9000000004</v>
      </c>
      <c r="I328" s="6">
        <v>8022925.0999999996</v>
      </c>
      <c r="J328" s="6">
        <v>0</v>
      </c>
      <c r="K328" s="6">
        <v>0</v>
      </c>
      <c r="L328" s="6">
        <v>0</v>
      </c>
      <c r="M328" s="6">
        <v>405803191.60000002</v>
      </c>
    </row>
    <row r="329" spans="1:120" x14ac:dyDescent="0.35">
      <c r="B329" s="5" t="s">
        <v>482</v>
      </c>
      <c r="C329" s="5" t="s">
        <v>286</v>
      </c>
      <c r="D329" s="6">
        <v>273610642.80000001</v>
      </c>
      <c r="E329" s="6">
        <v>128363186.09999999</v>
      </c>
      <c r="F329" s="6">
        <v>4868020.0999999996</v>
      </c>
      <c r="G329" s="6">
        <v>31044053.399999999</v>
      </c>
      <c r="H329" s="6">
        <v>8707495.6999999993</v>
      </c>
      <c r="I329" s="6">
        <v>19334772.100000001</v>
      </c>
      <c r="J329" s="6">
        <v>0</v>
      </c>
      <c r="K329" s="6">
        <v>0</v>
      </c>
      <c r="L329" s="6">
        <v>7362764</v>
      </c>
      <c r="M329" s="6">
        <v>473290934.19999999</v>
      </c>
    </row>
    <row r="330" spans="1:120" x14ac:dyDescent="0.35">
      <c r="B330" s="2" t="s">
        <v>319</v>
      </c>
    </row>
    <row r="331" spans="1:120" x14ac:dyDescent="0.35">
      <c r="B331" s="3" t="s">
        <v>273</v>
      </c>
    </row>
    <row r="332" spans="1:120" x14ac:dyDescent="0.35">
      <c r="A332" t="s">
        <v>273</v>
      </c>
      <c r="B332" t="s">
        <v>273</v>
      </c>
      <c r="C332" t="s">
        <v>273</v>
      </c>
      <c r="D332" t="s">
        <v>273</v>
      </c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  <c r="CD332" s="78"/>
      <c r="CE332" s="78"/>
      <c r="CF332" s="78"/>
      <c r="CG332" s="78"/>
      <c r="CH332" s="78"/>
      <c r="CI332" s="78"/>
      <c r="CJ332" s="78"/>
      <c r="CK332" s="78"/>
      <c r="CL332" s="78"/>
      <c r="CM332" s="78"/>
      <c r="CN332" s="78"/>
      <c r="CO332" s="78"/>
      <c r="CP332" s="78"/>
      <c r="CQ332" s="78"/>
      <c r="CR332" s="78"/>
      <c r="CS332" s="78"/>
      <c r="CT332" s="78"/>
      <c r="CU332" s="78"/>
      <c r="CV332" s="78"/>
      <c r="CW332" s="78"/>
      <c r="CX332" s="78"/>
      <c r="CY332" s="78"/>
      <c r="CZ332" s="78"/>
      <c r="DA332" s="78"/>
      <c r="DB332" s="78"/>
      <c r="DC332" s="78"/>
      <c r="DD332" s="78"/>
      <c r="DE332" s="78"/>
      <c r="DF332" s="78"/>
      <c r="DG332" s="78"/>
      <c r="DH332" s="78"/>
      <c r="DI332" s="78"/>
      <c r="DJ332" s="78"/>
      <c r="DK332" s="78"/>
      <c r="DL332" s="78"/>
      <c r="DM332" s="78"/>
      <c r="DN332" s="78"/>
      <c r="DO332" s="78"/>
      <c r="DP332" s="78"/>
    </row>
    <row r="333" spans="1:120" ht="42" x14ac:dyDescent="0.35">
      <c r="E333" s="3" t="s">
        <v>274</v>
      </c>
    </row>
    <row r="334" spans="1:120" ht="42" x14ac:dyDescent="0.35">
      <c r="E334" s="3" t="s">
        <v>275</v>
      </c>
    </row>
    <row r="335" spans="1:120" x14ac:dyDescent="0.35">
      <c r="A335" s="2" t="s">
        <v>270</v>
      </c>
    </row>
    <row r="336" spans="1:120" x14ac:dyDescent="0.35">
      <c r="B336" s="2" t="s">
        <v>483</v>
      </c>
    </row>
    <row r="337" spans="1:120" x14ac:dyDescent="0.35">
      <c r="E337" s="3" t="s">
        <v>282</v>
      </c>
    </row>
    <row r="338" spans="1:120" x14ac:dyDescent="0.35">
      <c r="B338" s="4" t="s">
        <v>283</v>
      </c>
      <c r="C338" s="4" t="s">
        <v>284</v>
      </c>
      <c r="D338" s="4" t="s">
        <v>285</v>
      </c>
      <c r="E338" s="4" t="s">
        <v>286</v>
      </c>
    </row>
    <row r="339" spans="1:120" ht="28" x14ac:dyDescent="0.35">
      <c r="B339" s="5" t="s">
        <v>287</v>
      </c>
      <c r="C339" s="5" t="s">
        <v>484</v>
      </c>
      <c r="D339" s="6">
        <v>0</v>
      </c>
      <c r="E339" s="6">
        <v>0</v>
      </c>
    </row>
    <row r="340" spans="1:120" x14ac:dyDescent="0.35">
      <c r="B340" s="2" t="s">
        <v>319</v>
      </c>
    </row>
    <row r="341" spans="1:120" x14ac:dyDescent="0.35">
      <c r="B341" s="3" t="s">
        <v>273</v>
      </c>
    </row>
    <row r="342" spans="1:120" x14ac:dyDescent="0.35">
      <c r="A342" t="s">
        <v>273</v>
      </c>
      <c r="B342" t="s">
        <v>273</v>
      </c>
      <c r="C342" t="s">
        <v>273</v>
      </c>
      <c r="D342" t="s">
        <v>273</v>
      </c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  <c r="CD342" s="78"/>
      <c r="CE342" s="78"/>
      <c r="CF342" s="78"/>
      <c r="CG342" s="78"/>
      <c r="CH342" s="78"/>
      <c r="CI342" s="78"/>
      <c r="CJ342" s="78"/>
      <c r="CK342" s="78"/>
      <c r="CL342" s="78"/>
      <c r="CM342" s="78"/>
      <c r="CN342" s="78"/>
      <c r="CO342" s="78"/>
      <c r="CP342" s="78"/>
      <c r="CQ342" s="78"/>
      <c r="CR342" s="78"/>
      <c r="CS342" s="78"/>
      <c r="CT342" s="78"/>
      <c r="CU342" s="78"/>
      <c r="CV342" s="78"/>
      <c r="CW342" s="78"/>
      <c r="CX342" s="78"/>
      <c r="CY342" s="78"/>
      <c r="CZ342" s="78"/>
      <c r="DA342" s="78"/>
      <c r="DB342" s="78"/>
      <c r="DC342" s="78"/>
      <c r="DD342" s="78"/>
      <c r="DE342" s="78"/>
      <c r="DF342" s="78"/>
      <c r="DG342" s="78"/>
      <c r="DH342" s="78"/>
      <c r="DI342" s="78"/>
      <c r="DJ342" s="78"/>
      <c r="DK342" s="78"/>
      <c r="DL342" s="78"/>
      <c r="DM342" s="78"/>
      <c r="DN342" s="78"/>
      <c r="DO342" s="78"/>
      <c r="DP342" s="78"/>
    </row>
    <row r="343" spans="1:120" ht="42" x14ac:dyDescent="0.35">
      <c r="E343" s="3" t="s">
        <v>274</v>
      </c>
    </row>
    <row r="344" spans="1:120" ht="42" x14ac:dyDescent="0.35">
      <c r="E344" s="3" t="s">
        <v>275</v>
      </c>
    </row>
    <row r="345" spans="1:120" x14ac:dyDescent="0.35">
      <c r="A345" s="2" t="s">
        <v>270</v>
      </c>
    </row>
    <row r="346" spans="1:120" x14ac:dyDescent="0.35">
      <c r="B346" s="2" t="s">
        <v>485</v>
      </c>
    </row>
    <row r="347" spans="1:120" x14ac:dyDescent="0.35">
      <c r="E347" s="3" t="s">
        <v>282</v>
      </c>
    </row>
    <row r="348" spans="1:120" x14ac:dyDescent="0.35">
      <c r="B348" s="4" t="s">
        <v>283</v>
      </c>
      <c r="C348" s="4" t="s">
        <v>284</v>
      </c>
      <c r="D348" s="4" t="s">
        <v>285</v>
      </c>
      <c r="E348" s="4" t="s">
        <v>286</v>
      </c>
    </row>
    <row r="349" spans="1:120" ht="28" x14ac:dyDescent="0.35">
      <c r="B349" s="5" t="s">
        <v>287</v>
      </c>
      <c r="C349" s="5" t="s">
        <v>486</v>
      </c>
      <c r="D349" s="6">
        <v>0</v>
      </c>
      <c r="E349" s="6">
        <v>0</v>
      </c>
    </row>
    <row r="350" spans="1:120" ht="28" x14ac:dyDescent="0.35">
      <c r="B350" s="5" t="s">
        <v>289</v>
      </c>
      <c r="C350" s="5" t="s">
        <v>487</v>
      </c>
      <c r="D350" s="6">
        <v>0</v>
      </c>
      <c r="E350" s="6">
        <v>0</v>
      </c>
    </row>
    <row r="351" spans="1:120" x14ac:dyDescent="0.35">
      <c r="B351" s="2" t="s">
        <v>319</v>
      </c>
    </row>
    <row r="352" spans="1:120" x14ac:dyDescent="0.35">
      <c r="B352" s="3" t="s">
        <v>273</v>
      </c>
    </row>
    <row r="353" spans="1:120" x14ac:dyDescent="0.35">
      <c r="A353" t="s">
        <v>273</v>
      </c>
      <c r="B353" t="s">
        <v>273</v>
      </c>
      <c r="C353" t="s">
        <v>273</v>
      </c>
      <c r="D353" t="s">
        <v>273</v>
      </c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  <c r="CD353" s="78"/>
      <c r="CE353" s="78"/>
      <c r="CF353" s="78"/>
      <c r="CG353" s="78"/>
      <c r="CH353" s="78"/>
      <c r="CI353" s="78"/>
      <c r="CJ353" s="78"/>
      <c r="CK353" s="78"/>
      <c r="CL353" s="78"/>
      <c r="CM353" s="78"/>
      <c r="CN353" s="78"/>
      <c r="CO353" s="78"/>
      <c r="CP353" s="78"/>
      <c r="CQ353" s="78"/>
      <c r="CR353" s="78"/>
      <c r="CS353" s="78"/>
      <c r="CT353" s="78"/>
      <c r="CU353" s="78"/>
      <c r="CV353" s="78"/>
      <c r="CW353" s="78"/>
      <c r="CX353" s="78"/>
      <c r="CY353" s="78"/>
      <c r="CZ353" s="78"/>
      <c r="DA353" s="78"/>
      <c r="DB353" s="78"/>
      <c r="DC353" s="78"/>
      <c r="DD353" s="78"/>
      <c r="DE353" s="78"/>
      <c r="DF353" s="78"/>
      <c r="DG353" s="78"/>
      <c r="DH353" s="78"/>
      <c r="DI353" s="78"/>
      <c r="DJ353" s="78"/>
      <c r="DK353" s="78"/>
      <c r="DL353" s="78"/>
      <c r="DM353" s="78"/>
      <c r="DN353" s="78"/>
      <c r="DO353" s="78"/>
      <c r="DP353" s="78"/>
    </row>
    <row r="354" spans="1:120" ht="42" x14ac:dyDescent="0.35">
      <c r="E354" s="3" t="s">
        <v>274</v>
      </c>
    </row>
    <row r="355" spans="1:120" ht="42" x14ac:dyDescent="0.35">
      <c r="E355" s="3" t="s">
        <v>275</v>
      </c>
    </row>
    <row r="356" spans="1:120" x14ac:dyDescent="0.35">
      <c r="A356" s="2" t="s">
        <v>270</v>
      </c>
    </row>
    <row r="357" spans="1:120" x14ac:dyDescent="0.35">
      <c r="B357" s="2" t="s">
        <v>488</v>
      </c>
    </row>
    <row r="358" spans="1:120" x14ac:dyDescent="0.35">
      <c r="H358" s="3" t="s">
        <v>282</v>
      </c>
    </row>
    <row r="359" spans="1:120" ht="56" x14ac:dyDescent="0.35">
      <c r="B359" s="4" t="s">
        <v>283</v>
      </c>
      <c r="C359" s="4" t="s">
        <v>284</v>
      </c>
      <c r="D359" s="4" t="s">
        <v>489</v>
      </c>
      <c r="E359" s="4" t="s">
        <v>490</v>
      </c>
      <c r="F359" s="4" t="s">
        <v>491</v>
      </c>
      <c r="G359" s="4" t="s">
        <v>492</v>
      </c>
      <c r="H359" s="4" t="s">
        <v>305</v>
      </c>
    </row>
    <row r="360" spans="1:120" x14ac:dyDescent="0.35">
      <c r="B360" s="5" t="s">
        <v>287</v>
      </c>
      <c r="C360" s="7" t="s">
        <v>493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</row>
    <row r="361" spans="1:120" x14ac:dyDescent="0.35">
      <c r="B361" s="5" t="s">
        <v>438</v>
      </c>
      <c r="C361" s="5" t="s">
        <v>285</v>
      </c>
      <c r="D361" s="6">
        <v>50885898.200000003</v>
      </c>
      <c r="E361" s="6">
        <v>0</v>
      </c>
      <c r="F361" s="6">
        <v>0</v>
      </c>
      <c r="G361" s="6">
        <v>21999869.5</v>
      </c>
      <c r="H361" s="6">
        <v>72885767.700000003</v>
      </c>
    </row>
    <row r="362" spans="1:120" x14ac:dyDescent="0.35">
      <c r="B362" s="5" t="s">
        <v>439</v>
      </c>
      <c r="C362" s="5" t="s">
        <v>440</v>
      </c>
      <c r="D362" s="6">
        <v>32898677.600000001</v>
      </c>
      <c r="E362" s="6">
        <v>0</v>
      </c>
      <c r="F362" s="6">
        <v>0</v>
      </c>
      <c r="G362" s="6">
        <v>21123052.399999999</v>
      </c>
      <c r="H362" s="6">
        <v>54021730</v>
      </c>
    </row>
    <row r="363" spans="1:120" x14ac:dyDescent="0.35">
      <c r="B363" s="5" t="s">
        <v>441</v>
      </c>
      <c r="C363" s="5" t="s">
        <v>442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</row>
    <row r="364" spans="1:120" x14ac:dyDescent="0.35">
      <c r="B364" s="5" t="s">
        <v>443</v>
      </c>
      <c r="C364" s="5" t="s">
        <v>444</v>
      </c>
      <c r="D364" s="6">
        <v>32898677.600000001</v>
      </c>
      <c r="E364" s="6">
        <v>0</v>
      </c>
      <c r="F364" s="6">
        <v>0</v>
      </c>
      <c r="G364" s="6">
        <v>21123052.399999999</v>
      </c>
      <c r="H364" s="6">
        <v>54021730</v>
      </c>
    </row>
    <row r="365" spans="1:120" x14ac:dyDescent="0.35">
      <c r="B365" s="5" t="s">
        <v>445</v>
      </c>
      <c r="C365" s="5" t="s">
        <v>446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</row>
    <row r="366" spans="1:120" x14ac:dyDescent="0.35">
      <c r="B366" s="5" t="s">
        <v>447</v>
      </c>
      <c r="C366" s="5" t="s">
        <v>448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</row>
    <row r="367" spans="1:120" x14ac:dyDescent="0.35">
      <c r="B367" s="5" t="s">
        <v>449</v>
      </c>
      <c r="C367" s="5" t="s">
        <v>450</v>
      </c>
      <c r="D367" s="6">
        <v>1876748.8</v>
      </c>
      <c r="E367" s="6">
        <v>0</v>
      </c>
      <c r="F367" s="6">
        <v>0</v>
      </c>
      <c r="G367" s="6">
        <v>33675624.100000001</v>
      </c>
      <c r="H367" s="6">
        <v>35552372.899999999</v>
      </c>
    </row>
    <row r="368" spans="1:120" x14ac:dyDescent="0.35">
      <c r="B368" s="5" t="s">
        <v>451</v>
      </c>
      <c r="C368" s="5" t="s">
        <v>494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</row>
    <row r="369" spans="2:8" x14ac:dyDescent="0.35">
      <c r="B369" s="5" t="s">
        <v>453</v>
      </c>
      <c r="C369" s="5" t="s">
        <v>495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</row>
    <row r="370" spans="2:8" x14ac:dyDescent="0.35">
      <c r="B370" s="5" t="s">
        <v>455</v>
      </c>
      <c r="C370" s="5" t="s">
        <v>496</v>
      </c>
      <c r="D370" s="6">
        <v>1876748.8</v>
      </c>
      <c r="E370" s="6">
        <v>0</v>
      </c>
      <c r="F370" s="6">
        <v>0</v>
      </c>
      <c r="G370" s="6">
        <v>33675624.100000001</v>
      </c>
      <c r="H370" s="6">
        <v>35552372.899999999</v>
      </c>
    </row>
    <row r="371" spans="2:8" x14ac:dyDescent="0.35">
      <c r="B371" s="5" t="s">
        <v>458</v>
      </c>
      <c r="C371" s="5" t="s">
        <v>286</v>
      </c>
      <c r="D371" s="6">
        <v>81907827</v>
      </c>
      <c r="E371" s="6">
        <v>0</v>
      </c>
      <c r="F371" s="6">
        <v>0</v>
      </c>
      <c r="G371" s="6">
        <v>9447297.8000000007</v>
      </c>
      <c r="H371" s="6">
        <v>91355124.799999997</v>
      </c>
    </row>
    <row r="372" spans="2:8" x14ac:dyDescent="0.35">
      <c r="B372" s="5" t="s">
        <v>289</v>
      </c>
      <c r="C372" s="7" t="s">
        <v>497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</row>
    <row r="373" spans="2:8" x14ac:dyDescent="0.35">
      <c r="B373" s="5" t="s">
        <v>464</v>
      </c>
      <c r="C373" s="5" t="s">
        <v>285</v>
      </c>
      <c r="D373" s="6">
        <v>31614115.899999999</v>
      </c>
      <c r="E373" s="6">
        <v>0</v>
      </c>
      <c r="F373" s="6">
        <v>0</v>
      </c>
      <c r="G373" s="6">
        <v>0</v>
      </c>
      <c r="H373" s="6">
        <v>31614115.899999999</v>
      </c>
    </row>
    <row r="374" spans="2:8" x14ac:dyDescent="0.35">
      <c r="B374" s="5" t="s">
        <v>465</v>
      </c>
      <c r="C374" s="5" t="s">
        <v>440</v>
      </c>
      <c r="D374" s="6">
        <v>10897441.4</v>
      </c>
      <c r="E374" s="6">
        <v>0</v>
      </c>
      <c r="F374" s="6">
        <v>0</v>
      </c>
      <c r="G374" s="6">
        <v>0</v>
      </c>
      <c r="H374" s="6">
        <v>10897441.4</v>
      </c>
    </row>
    <row r="375" spans="2:8" x14ac:dyDescent="0.35">
      <c r="B375" s="5" t="s">
        <v>466</v>
      </c>
      <c r="C375" s="5" t="s">
        <v>498</v>
      </c>
      <c r="D375" s="6">
        <v>10897441.4</v>
      </c>
      <c r="E375" s="6">
        <v>0</v>
      </c>
      <c r="F375" s="6">
        <v>0</v>
      </c>
      <c r="G375" s="6">
        <v>0</v>
      </c>
      <c r="H375" s="6">
        <v>10897441.4</v>
      </c>
    </row>
    <row r="376" spans="2:8" x14ac:dyDescent="0.35">
      <c r="B376" s="5" t="s">
        <v>468</v>
      </c>
      <c r="C376" s="5" t="s">
        <v>469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</row>
    <row r="377" spans="2:8" x14ac:dyDescent="0.35">
      <c r="B377" s="5" t="s">
        <v>470</v>
      </c>
      <c r="C377" s="5" t="s">
        <v>499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</row>
    <row r="378" spans="2:8" x14ac:dyDescent="0.35">
      <c r="B378" s="5" t="s">
        <v>472</v>
      </c>
      <c r="C378" s="5" t="s">
        <v>414</v>
      </c>
      <c r="D378" s="6">
        <v>1875236.3</v>
      </c>
      <c r="E378" s="6">
        <v>0</v>
      </c>
      <c r="F378" s="6">
        <v>0</v>
      </c>
      <c r="G378" s="6">
        <v>0</v>
      </c>
      <c r="H378" s="6">
        <v>1875236.3</v>
      </c>
    </row>
    <row r="379" spans="2:8" ht="28" x14ac:dyDescent="0.35">
      <c r="B379" s="5" t="s">
        <v>473</v>
      </c>
      <c r="C379" s="5" t="s">
        <v>500</v>
      </c>
      <c r="D379" s="6">
        <v>1875236.3</v>
      </c>
      <c r="E379" s="6">
        <v>0</v>
      </c>
      <c r="F379" s="6">
        <v>0</v>
      </c>
      <c r="G379" s="6">
        <v>0</v>
      </c>
      <c r="H379" s="6">
        <v>1875236.3</v>
      </c>
    </row>
    <row r="380" spans="2:8" x14ac:dyDescent="0.35">
      <c r="B380" s="5" t="s">
        <v>475</v>
      </c>
      <c r="C380" s="5" t="s">
        <v>476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</row>
    <row r="381" spans="2:8" x14ac:dyDescent="0.35">
      <c r="B381" s="5" t="s">
        <v>477</v>
      </c>
      <c r="C381" s="5" t="s">
        <v>478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</row>
    <row r="382" spans="2:8" x14ac:dyDescent="0.35">
      <c r="B382" s="5" t="s">
        <v>479</v>
      </c>
      <c r="C382" s="5" t="s">
        <v>286</v>
      </c>
      <c r="D382" s="6">
        <v>40636321</v>
      </c>
      <c r="E382" s="6">
        <v>0</v>
      </c>
      <c r="F382" s="6">
        <v>0</v>
      </c>
      <c r="G382" s="6">
        <v>0</v>
      </c>
      <c r="H382" s="6">
        <v>40636321</v>
      </c>
    </row>
    <row r="383" spans="2:8" x14ac:dyDescent="0.35">
      <c r="B383" s="5" t="s">
        <v>313</v>
      </c>
      <c r="C383" s="7" t="s">
        <v>480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</row>
    <row r="384" spans="2:8" x14ac:dyDescent="0.35">
      <c r="B384" s="5" t="s">
        <v>481</v>
      </c>
      <c r="C384" s="5" t="s">
        <v>285</v>
      </c>
      <c r="D384" s="6">
        <v>19271782.300000001</v>
      </c>
      <c r="E384" s="6">
        <v>0</v>
      </c>
      <c r="F384" s="6">
        <v>0</v>
      </c>
      <c r="G384" s="6">
        <v>21999869.5</v>
      </c>
      <c r="H384" s="6">
        <v>41271651.799999997</v>
      </c>
    </row>
    <row r="385" spans="1:120" x14ac:dyDescent="0.35">
      <c r="B385" s="5" t="s">
        <v>482</v>
      </c>
      <c r="C385" s="5" t="s">
        <v>286</v>
      </c>
      <c r="D385" s="6">
        <v>41271506</v>
      </c>
      <c r="E385" s="6">
        <v>0</v>
      </c>
      <c r="F385" s="6">
        <v>0</v>
      </c>
      <c r="G385" s="6">
        <v>9447297.8000000007</v>
      </c>
      <c r="H385" s="6">
        <v>50718803.799999997</v>
      </c>
    </row>
    <row r="386" spans="1:120" x14ac:dyDescent="0.35">
      <c r="B386" s="2" t="s">
        <v>319</v>
      </c>
    </row>
    <row r="387" spans="1:120" x14ac:dyDescent="0.35">
      <c r="B387" s="79" t="s">
        <v>501</v>
      </c>
      <c r="C387" s="78"/>
      <c r="D387" s="78"/>
      <c r="E387" s="78"/>
      <c r="F387" s="78"/>
      <c r="G387" s="78"/>
    </row>
    <row r="388" spans="1:120" x14ac:dyDescent="0.35">
      <c r="B388" s="78"/>
      <c r="C388" s="78"/>
      <c r="D388" s="78"/>
      <c r="E388" s="78"/>
      <c r="F388" s="78"/>
      <c r="G388" s="78"/>
    </row>
    <row r="389" spans="1:120" x14ac:dyDescent="0.35">
      <c r="B389" s="78"/>
      <c r="C389" s="78"/>
      <c r="D389" s="78"/>
      <c r="E389" s="78"/>
      <c r="F389" s="78"/>
      <c r="G389" s="78"/>
    </row>
    <row r="390" spans="1:120" x14ac:dyDescent="0.35">
      <c r="B390" s="78"/>
      <c r="C390" s="78"/>
      <c r="D390" s="78"/>
      <c r="E390" s="78"/>
      <c r="F390" s="78"/>
      <c r="G390" s="78"/>
    </row>
    <row r="391" spans="1:120" x14ac:dyDescent="0.35">
      <c r="B391" s="78"/>
      <c r="C391" s="78"/>
      <c r="D391" s="78"/>
      <c r="E391" s="78"/>
      <c r="F391" s="78"/>
      <c r="G391" s="78"/>
    </row>
    <row r="392" spans="1:120" x14ac:dyDescent="0.35">
      <c r="B392" s="78"/>
      <c r="C392" s="78"/>
      <c r="D392" s="78"/>
      <c r="E392" s="78"/>
      <c r="F392" s="78"/>
      <c r="G392" s="78"/>
    </row>
    <row r="393" spans="1:120" x14ac:dyDescent="0.35">
      <c r="A393" t="s">
        <v>273</v>
      </c>
      <c r="B393" t="s">
        <v>273</v>
      </c>
      <c r="C393" t="s">
        <v>273</v>
      </c>
      <c r="D393" t="s">
        <v>273</v>
      </c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  <c r="CD393" s="78"/>
      <c r="CE393" s="78"/>
      <c r="CF393" s="78"/>
      <c r="CG393" s="78"/>
      <c r="CH393" s="78"/>
      <c r="CI393" s="78"/>
      <c r="CJ393" s="78"/>
      <c r="CK393" s="78"/>
      <c r="CL393" s="78"/>
      <c r="CM393" s="78"/>
      <c r="CN393" s="78"/>
      <c r="CO393" s="78"/>
      <c r="CP393" s="78"/>
      <c r="CQ393" s="78"/>
      <c r="CR393" s="78"/>
      <c r="CS393" s="78"/>
      <c r="CT393" s="78"/>
      <c r="CU393" s="78"/>
      <c r="CV393" s="78"/>
      <c r="CW393" s="78"/>
      <c r="CX393" s="78"/>
      <c r="CY393" s="78"/>
      <c r="CZ393" s="78"/>
      <c r="DA393" s="78"/>
      <c r="DB393" s="78"/>
      <c r="DC393" s="78"/>
      <c r="DD393" s="78"/>
      <c r="DE393" s="78"/>
      <c r="DF393" s="78"/>
      <c r="DG393" s="78"/>
      <c r="DH393" s="78"/>
      <c r="DI393" s="78"/>
      <c r="DJ393" s="78"/>
      <c r="DK393" s="78"/>
      <c r="DL393" s="78"/>
      <c r="DM393" s="78"/>
      <c r="DN393" s="78"/>
      <c r="DO393" s="78"/>
      <c r="DP393" s="78"/>
    </row>
    <row r="394" spans="1:120" ht="42" x14ac:dyDescent="0.35">
      <c r="E394" s="3" t="s">
        <v>274</v>
      </c>
    </row>
    <row r="395" spans="1:120" ht="42" x14ac:dyDescent="0.35">
      <c r="E395" s="3" t="s">
        <v>275</v>
      </c>
    </row>
    <row r="396" spans="1:120" x14ac:dyDescent="0.35">
      <c r="A396" s="2" t="s">
        <v>270</v>
      </c>
    </row>
    <row r="397" spans="1:120" x14ac:dyDescent="0.35">
      <c r="B397" s="2" t="s">
        <v>502</v>
      </c>
    </row>
    <row r="398" spans="1:120" x14ac:dyDescent="0.35">
      <c r="E398" s="3" t="s">
        <v>282</v>
      </c>
    </row>
    <row r="399" spans="1:120" x14ac:dyDescent="0.35">
      <c r="B399" s="4" t="s">
        <v>283</v>
      </c>
      <c r="C399" s="4" t="s">
        <v>284</v>
      </c>
      <c r="D399" s="4" t="s">
        <v>285</v>
      </c>
      <c r="E399" s="4" t="s">
        <v>286</v>
      </c>
    </row>
    <row r="400" spans="1:120" x14ac:dyDescent="0.35">
      <c r="B400" s="5" t="s">
        <v>287</v>
      </c>
      <c r="C400" s="5" t="s">
        <v>80</v>
      </c>
      <c r="D400" s="6">
        <v>1420845312.7</v>
      </c>
      <c r="E400" s="6">
        <v>1697440812.2</v>
      </c>
    </row>
    <row r="401" spans="1:120" ht="28" x14ac:dyDescent="0.35">
      <c r="B401" s="5" t="s">
        <v>289</v>
      </c>
      <c r="C401" s="5" t="s">
        <v>503</v>
      </c>
      <c r="D401" s="6">
        <v>0</v>
      </c>
      <c r="E401" s="6">
        <v>0</v>
      </c>
    </row>
    <row r="402" spans="1:120" x14ac:dyDescent="0.35">
      <c r="B402" s="5" t="s">
        <v>313</v>
      </c>
      <c r="C402" s="5" t="s">
        <v>504</v>
      </c>
      <c r="D402" s="6">
        <v>1304990613.8</v>
      </c>
      <c r="E402" s="6">
        <v>2313353742.9000001</v>
      </c>
    </row>
    <row r="403" spans="1:120" x14ac:dyDescent="0.35">
      <c r="B403" s="5" t="s">
        <v>314</v>
      </c>
      <c r="C403" s="5" t="s">
        <v>505</v>
      </c>
      <c r="D403" s="6">
        <v>4108973751.4000001</v>
      </c>
      <c r="E403" s="6">
        <v>4936604649.8000002</v>
      </c>
    </row>
    <row r="404" spans="1:120" x14ac:dyDescent="0.35">
      <c r="B404" s="5" t="s">
        <v>315</v>
      </c>
      <c r="C404" s="5" t="s">
        <v>506</v>
      </c>
      <c r="D404" s="6">
        <v>49215411.799999997</v>
      </c>
      <c r="E404" s="6">
        <v>30405761.199999999</v>
      </c>
    </row>
    <row r="405" spans="1:120" ht="28" x14ac:dyDescent="0.35">
      <c r="B405" s="5" t="s">
        <v>317</v>
      </c>
      <c r="C405" s="5" t="s">
        <v>507</v>
      </c>
      <c r="D405" s="6">
        <v>129573788.3</v>
      </c>
      <c r="E405" s="6">
        <v>145960451.69999999</v>
      </c>
    </row>
    <row r="406" spans="1:120" x14ac:dyDescent="0.35">
      <c r="B406" s="5" t="s">
        <v>299</v>
      </c>
      <c r="C406" s="7" t="s">
        <v>318</v>
      </c>
      <c r="D406" s="6">
        <v>7013598878</v>
      </c>
      <c r="E406" s="6">
        <v>9123765417.7999992</v>
      </c>
    </row>
    <row r="407" spans="1:120" x14ac:dyDescent="0.35">
      <c r="B407" s="2" t="s">
        <v>319</v>
      </c>
    </row>
    <row r="408" spans="1:120" x14ac:dyDescent="0.35">
      <c r="B408" s="3" t="s">
        <v>273</v>
      </c>
    </row>
    <row r="409" spans="1:120" x14ac:dyDescent="0.35">
      <c r="A409" t="s">
        <v>273</v>
      </c>
      <c r="B409" t="s">
        <v>273</v>
      </c>
      <c r="C409" t="s">
        <v>273</v>
      </c>
      <c r="D409" t="s">
        <v>273</v>
      </c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  <c r="CD409" s="78"/>
      <c r="CE409" s="78"/>
      <c r="CF409" s="78"/>
      <c r="CG409" s="78"/>
      <c r="CH409" s="78"/>
      <c r="CI409" s="78"/>
      <c r="CJ409" s="78"/>
      <c r="CK409" s="78"/>
      <c r="CL409" s="78"/>
      <c r="CM409" s="78"/>
      <c r="CN409" s="78"/>
      <c r="CO409" s="78"/>
      <c r="CP409" s="78"/>
      <c r="CQ409" s="78"/>
      <c r="CR409" s="78"/>
      <c r="CS409" s="78"/>
      <c r="CT409" s="78"/>
      <c r="CU409" s="78"/>
      <c r="CV409" s="78"/>
      <c r="CW409" s="78"/>
      <c r="CX409" s="78"/>
      <c r="CY409" s="78"/>
      <c r="CZ409" s="78"/>
      <c r="DA409" s="78"/>
      <c r="DB409" s="78"/>
      <c r="DC409" s="78"/>
      <c r="DD409" s="78"/>
      <c r="DE409" s="78"/>
      <c r="DF409" s="78"/>
      <c r="DG409" s="78"/>
      <c r="DH409" s="78"/>
      <c r="DI409" s="78"/>
      <c r="DJ409" s="78"/>
      <c r="DK409" s="78"/>
      <c r="DL409" s="78"/>
      <c r="DM409" s="78"/>
      <c r="DN409" s="78"/>
      <c r="DO409" s="78"/>
      <c r="DP409" s="78"/>
    </row>
    <row r="410" spans="1:120" ht="42" x14ac:dyDescent="0.35">
      <c r="E410" s="3" t="s">
        <v>274</v>
      </c>
    </row>
    <row r="411" spans="1:120" ht="42" x14ac:dyDescent="0.35">
      <c r="E411" s="3" t="s">
        <v>275</v>
      </c>
    </row>
    <row r="412" spans="1:120" x14ac:dyDescent="0.35">
      <c r="A412" s="2" t="s">
        <v>270</v>
      </c>
    </row>
    <row r="413" spans="1:120" x14ac:dyDescent="0.35">
      <c r="B413" s="2" t="s">
        <v>508</v>
      </c>
    </row>
    <row r="414" spans="1:120" x14ac:dyDescent="0.35">
      <c r="E414" s="3" t="s">
        <v>282</v>
      </c>
    </row>
    <row r="415" spans="1:120" x14ac:dyDescent="0.35">
      <c r="B415" s="4" t="s">
        <v>283</v>
      </c>
      <c r="C415" s="4" t="s">
        <v>284</v>
      </c>
      <c r="D415" s="4" t="s">
        <v>285</v>
      </c>
      <c r="E415" s="4" t="s">
        <v>286</v>
      </c>
    </row>
    <row r="416" spans="1:120" ht="28" x14ac:dyDescent="0.35">
      <c r="B416" s="5" t="s">
        <v>287</v>
      </c>
      <c r="C416" s="5" t="s">
        <v>509</v>
      </c>
      <c r="D416" s="6">
        <v>172738161.19999999</v>
      </c>
      <c r="E416" s="6">
        <v>236122431.40000001</v>
      </c>
    </row>
    <row r="417" spans="1:120" ht="28" x14ac:dyDescent="0.35">
      <c r="B417" s="5" t="s">
        <v>289</v>
      </c>
      <c r="C417" s="5" t="s">
        <v>510</v>
      </c>
      <c r="D417" s="6">
        <v>1028289091.1</v>
      </c>
      <c r="E417" s="6">
        <v>916314727.89999998</v>
      </c>
    </row>
    <row r="418" spans="1:120" x14ac:dyDescent="0.35">
      <c r="B418" s="5" t="s">
        <v>313</v>
      </c>
      <c r="C418" s="5" t="s">
        <v>511</v>
      </c>
      <c r="D418" s="6">
        <v>-4943314.5999999996</v>
      </c>
      <c r="E418" s="6">
        <v>-4311153</v>
      </c>
    </row>
    <row r="419" spans="1:120" x14ac:dyDescent="0.35">
      <c r="B419" s="5" t="s">
        <v>293</v>
      </c>
      <c r="C419" s="5" t="s">
        <v>512</v>
      </c>
      <c r="D419" s="6">
        <v>0</v>
      </c>
      <c r="E419" s="6">
        <v>0</v>
      </c>
    </row>
    <row r="420" spans="1:120" x14ac:dyDescent="0.35">
      <c r="B420" s="5" t="s">
        <v>295</v>
      </c>
      <c r="C420" s="5" t="s">
        <v>513</v>
      </c>
      <c r="D420" s="6">
        <v>-4943314.5999999996</v>
      </c>
      <c r="E420" s="6">
        <v>-4311153</v>
      </c>
    </row>
    <row r="421" spans="1:120" ht="42" x14ac:dyDescent="0.35">
      <c r="B421" s="5" t="s">
        <v>317</v>
      </c>
      <c r="C421" s="5" t="s">
        <v>514</v>
      </c>
      <c r="D421" s="6">
        <v>32955344.800000001</v>
      </c>
      <c r="E421" s="6">
        <v>20574615.300000001</v>
      </c>
    </row>
    <row r="422" spans="1:120" x14ac:dyDescent="0.35">
      <c r="B422" s="5" t="s">
        <v>299</v>
      </c>
      <c r="C422" s="7" t="s">
        <v>318</v>
      </c>
      <c r="D422" s="6">
        <v>1229039282.5</v>
      </c>
      <c r="E422" s="6">
        <v>1168700621.5999999</v>
      </c>
    </row>
    <row r="423" spans="1:120" x14ac:dyDescent="0.35">
      <c r="B423" s="2" t="s">
        <v>319</v>
      </c>
    </row>
    <row r="424" spans="1:120" x14ac:dyDescent="0.35">
      <c r="B424" s="3" t="s">
        <v>273</v>
      </c>
    </row>
    <row r="425" spans="1:120" x14ac:dyDescent="0.35">
      <c r="A425" t="s">
        <v>273</v>
      </c>
      <c r="B425" t="s">
        <v>273</v>
      </c>
      <c r="C425" t="s">
        <v>273</v>
      </c>
      <c r="D425" t="s">
        <v>273</v>
      </c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  <c r="CD425" s="78"/>
      <c r="CE425" s="78"/>
      <c r="CF425" s="78"/>
      <c r="CG425" s="78"/>
      <c r="CH425" s="78"/>
      <c r="CI425" s="78"/>
      <c r="CJ425" s="78"/>
      <c r="CK425" s="78"/>
      <c r="CL425" s="78"/>
      <c r="CM425" s="78"/>
      <c r="CN425" s="78"/>
      <c r="CO425" s="78"/>
      <c r="CP425" s="78"/>
      <c r="CQ425" s="78"/>
      <c r="CR425" s="78"/>
      <c r="CS425" s="78"/>
      <c r="CT425" s="78"/>
      <c r="CU425" s="78"/>
      <c r="CV425" s="78"/>
      <c r="CW425" s="78"/>
      <c r="CX425" s="78"/>
      <c r="CY425" s="78"/>
      <c r="CZ425" s="78"/>
      <c r="DA425" s="78"/>
      <c r="DB425" s="78"/>
      <c r="DC425" s="78"/>
      <c r="DD425" s="78"/>
      <c r="DE425" s="78"/>
      <c r="DF425" s="78"/>
      <c r="DG425" s="78"/>
      <c r="DH425" s="78"/>
      <c r="DI425" s="78"/>
      <c r="DJ425" s="78"/>
      <c r="DK425" s="78"/>
      <c r="DL425" s="78"/>
      <c r="DM425" s="78"/>
      <c r="DN425" s="78"/>
      <c r="DO425" s="78"/>
      <c r="DP425" s="78"/>
    </row>
    <row r="426" spans="1:120" ht="42" x14ac:dyDescent="0.35">
      <c r="E426" s="3" t="s">
        <v>274</v>
      </c>
    </row>
    <row r="427" spans="1:120" ht="42" x14ac:dyDescent="0.35">
      <c r="E427" s="3" t="s">
        <v>275</v>
      </c>
    </row>
    <row r="428" spans="1:120" x14ac:dyDescent="0.35">
      <c r="A428" s="2" t="s">
        <v>270</v>
      </c>
    </row>
    <row r="429" spans="1:120" x14ac:dyDescent="0.35">
      <c r="B429" s="2" t="s">
        <v>515</v>
      </c>
    </row>
    <row r="430" spans="1:120" x14ac:dyDescent="0.35">
      <c r="E430" s="3" t="s">
        <v>282</v>
      </c>
    </row>
    <row r="431" spans="1:120" x14ac:dyDescent="0.35">
      <c r="B431" s="4" t="s">
        <v>283</v>
      </c>
      <c r="C431" s="4" t="s">
        <v>284</v>
      </c>
      <c r="D431" s="4" t="s">
        <v>285</v>
      </c>
      <c r="E431" s="4" t="s">
        <v>286</v>
      </c>
    </row>
    <row r="432" spans="1:120" x14ac:dyDescent="0.35">
      <c r="B432" s="5" t="s">
        <v>287</v>
      </c>
      <c r="C432" s="5" t="s">
        <v>516</v>
      </c>
      <c r="D432" s="6">
        <v>191766515</v>
      </c>
      <c r="E432" s="6">
        <v>121169950</v>
      </c>
    </row>
    <row r="433" spans="1:120" x14ac:dyDescent="0.35">
      <c r="B433" s="5" t="s">
        <v>289</v>
      </c>
      <c r="C433" s="5" t="s">
        <v>517</v>
      </c>
      <c r="D433" s="6">
        <v>0</v>
      </c>
      <c r="E433" s="6">
        <v>0</v>
      </c>
    </row>
    <row r="434" spans="1:120" x14ac:dyDescent="0.35">
      <c r="B434" s="5" t="s">
        <v>313</v>
      </c>
      <c r="C434" s="5" t="s">
        <v>518</v>
      </c>
      <c r="D434" s="6">
        <v>119101715.40000001</v>
      </c>
      <c r="E434" s="6">
        <v>126018526.09999999</v>
      </c>
    </row>
    <row r="435" spans="1:120" ht="28" x14ac:dyDescent="0.35">
      <c r="B435" s="5" t="s">
        <v>314</v>
      </c>
      <c r="C435" s="5" t="s">
        <v>519</v>
      </c>
      <c r="D435" s="6">
        <v>197870997.5</v>
      </c>
      <c r="E435" s="6">
        <v>184890798.59999999</v>
      </c>
    </row>
    <row r="436" spans="1:120" x14ac:dyDescent="0.35">
      <c r="B436" s="5" t="s">
        <v>315</v>
      </c>
      <c r="C436" s="5" t="s">
        <v>520</v>
      </c>
      <c r="D436" s="6">
        <v>0</v>
      </c>
      <c r="E436" s="6">
        <v>0</v>
      </c>
    </row>
    <row r="437" spans="1:120" x14ac:dyDescent="0.35">
      <c r="B437" s="5" t="s">
        <v>317</v>
      </c>
      <c r="C437" s="5" t="s">
        <v>70</v>
      </c>
      <c r="D437" s="6">
        <v>70905364.900000006</v>
      </c>
      <c r="E437" s="6">
        <v>25897600</v>
      </c>
    </row>
    <row r="438" spans="1:120" ht="28" x14ac:dyDescent="0.35">
      <c r="B438" s="5" t="s">
        <v>299</v>
      </c>
      <c r="C438" s="5" t="s">
        <v>113</v>
      </c>
      <c r="D438" s="6">
        <v>-937553.4</v>
      </c>
      <c r="E438" s="6">
        <v>-324809.2</v>
      </c>
    </row>
    <row r="439" spans="1:120" ht="28" x14ac:dyDescent="0.35">
      <c r="B439" s="5" t="s">
        <v>334</v>
      </c>
      <c r="C439" s="5" t="s">
        <v>521</v>
      </c>
      <c r="D439" s="6">
        <v>3690171.9</v>
      </c>
      <c r="E439" s="6">
        <v>1684757.3</v>
      </c>
    </row>
    <row r="440" spans="1:120" x14ac:dyDescent="0.35">
      <c r="B440" s="5" t="s">
        <v>337</v>
      </c>
      <c r="C440" s="7" t="s">
        <v>318</v>
      </c>
      <c r="D440" s="6">
        <v>582397211.29999995</v>
      </c>
      <c r="E440" s="6">
        <v>459336822.80000001</v>
      </c>
    </row>
    <row r="441" spans="1:120" x14ac:dyDescent="0.35">
      <c r="B441" s="2" t="s">
        <v>319</v>
      </c>
    </row>
    <row r="442" spans="1:120" x14ac:dyDescent="0.35">
      <c r="B442" s="3" t="s">
        <v>273</v>
      </c>
    </row>
    <row r="443" spans="1:120" x14ac:dyDescent="0.35">
      <c r="A443" t="s">
        <v>273</v>
      </c>
      <c r="B443" t="s">
        <v>273</v>
      </c>
      <c r="C443" t="s">
        <v>273</v>
      </c>
      <c r="D443" t="s">
        <v>273</v>
      </c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  <c r="CD443" s="78"/>
      <c r="CE443" s="78"/>
      <c r="CF443" s="78"/>
      <c r="CG443" s="78"/>
      <c r="CH443" s="78"/>
      <c r="CI443" s="78"/>
      <c r="CJ443" s="78"/>
      <c r="CK443" s="78"/>
      <c r="CL443" s="78"/>
      <c r="CM443" s="78"/>
      <c r="CN443" s="78"/>
      <c r="CO443" s="78"/>
      <c r="CP443" s="78"/>
      <c r="CQ443" s="78"/>
      <c r="CR443" s="78"/>
      <c r="CS443" s="78"/>
      <c r="CT443" s="78"/>
      <c r="CU443" s="78"/>
      <c r="CV443" s="78"/>
      <c r="CW443" s="78"/>
      <c r="CX443" s="78"/>
      <c r="CY443" s="78"/>
      <c r="CZ443" s="78"/>
      <c r="DA443" s="78"/>
      <c r="DB443" s="78"/>
      <c r="DC443" s="78"/>
      <c r="DD443" s="78"/>
      <c r="DE443" s="78"/>
      <c r="DF443" s="78"/>
      <c r="DG443" s="78"/>
      <c r="DH443" s="78"/>
      <c r="DI443" s="78"/>
      <c r="DJ443" s="78"/>
      <c r="DK443" s="78"/>
      <c r="DL443" s="78"/>
      <c r="DM443" s="78"/>
      <c r="DN443" s="78"/>
      <c r="DO443" s="78"/>
      <c r="DP443" s="78"/>
    </row>
    <row r="444" spans="1:120" ht="42" x14ac:dyDescent="0.35">
      <c r="E444" s="3" t="s">
        <v>274</v>
      </c>
    </row>
    <row r="445" spans="1:120" ht="42" x14ac:dyDescent="0.35">
      <c r="E445" s="3" t="s">
        <v>275</v>
      </c>
    </row>
    <row r="446" spans="1:120" x14ac:dyDescent="0.35">
      <c r="A446" s="2" t="s">
        <v>270</v>
      </c>
    </row>
    <row r="447" spans="1:120" x14ac:dyDescent="0.35">
      <c r="B447" s="2" t="s">
        <v>522</v>
      </c>
    </row>
    <row r="448" spans="1:120" x14ac:dyDescent="0.35">
      <c r="E448" s="3" t="s">
        <v>282</v>
      </c>
    </row>
    <row r="449" spans="1:120" x14ac:dyDescent="0.35">
      <c r="B449" s="4" t="s">
        <v>283</v>
      </c>
      <c r="C449" s="4" t="s">
        <v>284</v>
      </c>
      <c r="D449" s="4" t="s">
        <v>285</v>
      </c>
      <c r="E449" s="4" t="s">
        <v>286</v>
      </c>
    </row>
    <row r="450" spans="1:120" x14ac:dyDescent="0.35">
      <c r="B450" s="5" t="s">
        <v>287</v>
      </c>
      <c r="C450" s="5" t="s">
        <v>523</v>
      </c>
      <c r="D450" s="6">
        <v>71168036.799999997</v>
      </c>
      <c r="E450" s="6">
        <v>90441834</v>
      </c>
    </row>
    <row r="451" spans="1:120" x14ac:dyDescent="0.35">
      <c r="B451" s="5" t="s">
        <v>289</v>
      </c>
      <c r="C451" s="5" t="s">
        <v>524</v>
      </c>
      <c r="D451" s="6">
        <v>0</v>
      </c>
      <c r="E451" s="6">
        <v>0</v>
      </c>
    </row>
    <row r="452" spans="1:120" x14ac:dyDescent="0.35">
      <c r="B452" s="5" t="s">
        <v>313</v>
      </c>
      <c r="C452" s="5" t="s">
        <v>525</v>
      </c>
      <c r="D452" s="6">
        <v>0</v>
      </c>
      <c r="E452" s="6">
        <v>0</v>
      </c>
    </row>
    <row r="453" spans="1:120" x14ac:dyDescent="0.35">
      <c r="B453" s="5" t="s">
        <v>314</v>
      </c>
      <c r="C453" s="7" t="s">
        <v>305</v>
      </c>
      <c r="D453" s="6">
        <v>71168036.799999997</v>
      </c>
      <c r="E453" s="6">
        <v>90441834</v>
      </c>
    </row>
    <row r="454" spans="1:120" x14ac:dyDescent="0.35">
      <c r="B454" s="2" t="s">
        <v>319</v>
      </c>
    </row>
    <row r="455" spans="1:120" x14ac:dyDescent="0.35">
      <c r="B455" s="3" t="s">
        <v>273</v>
      </c>
    </row>
    <row r="456" spans="1:120" x14ac:dyDescent="0.35">
      <c r="A456" t="s">
        <v>273</v>
      </c>
      <c r="B456" t="s">
        <v>273</v>
      </c>
      <c r="C456" t="s">
        <v>273</v>
      </c>
      <c r="D456" t="s">
        <v>273</v>
      </c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  <c r="CD456" s="78"/>
      <c r="CE456" s="78"/>
      <c r="CF456" s="78"/>
      <c r="CG456" s="78"/>
      <c r="CH456" s="78"/>
      <c r="CI456" s="78"/>
      <c r="CJ456" s="78"/>
      <c r="CK456" s="78"/>
      <c r="CL456" s="78"/>
      <c r="CM456" s="78"/>
      <c r="CN456" s="78"/>
      <c r="CO456" s="78"/>
      <c r="CP456" s="78"/>
      <c r="CQ456" s="78"/>
      <c r="CR456" s="78"/>
      <c r="CS456" s="78"/>
      <c r="CT456" s="78"/>
      <c r="CU456" s="78"/>
      <c r="CV456" s="78"/>
      <c r="CW456" s="78"/>
      <c r="CX456" s="78"/>
      <c r="CY456" s="78"/>
      <c r="CZ456" s="78"/>
      <c r="DA456" s="78"/>
      <c r="DB456" s="78"/>
      <c r="DC456" s="78"/>
      <c r="DD456" s="78"/>
      <c r="DE456" s="78"/>
      <c r="DF456" s="78"/>
      <c r="DG456" s="78"/>
      <c r="DH456" s="78"/>
      <c r="DI456" s="78"/>
      <c r="DJ456" s="78"/>
      <c r="DK456" s="78"/>
      <c r="DL456" s="78"/>
      <c r="DM456" s="78"/>
      <c r="DN456" s="78"/>
      <c r="DO456" s="78"/>
      <c r="DP456" s="78"/>
    </row>
    <row r="457" spans="1:120" ht="42" x14ac:dyDescent="0.35">
      <c r="E457" s="3" t="s">
        <v>274</v>
      </c>
    </row>
    <row r="458" spans="1:120" ht="42" x14ac:dyDescent="0.35">
      <c r="E458" s="3" t="s">
        <v>275</v>
      </c>
    </row>
    <row r="459" spans="1:120" x14ac:dyDescent="0.35">
      <c r="A459" s="2" t="s">
        <v>270</v>
      </c>
    </row>
    <row r="460" spans="1:120" x14ac:dyDescent="0.35">
      <c r="B460" s="2" t="s">
        <v>526</v>
      </c>
    </row>
    <row r="461" spans="1:120" x14ac:dyDescent="0.35">
      <c r="E461" s="3" t="s">
        <v>282</v>
      </c>
    </row>
    <row r="462" spans="1:120" x14ac:dyDescent="0.35">
      <c r="B462" s="4" t="s">
        <v>283</v>
      </c>
      <c r="C462" s="4" t="s">
        <v>284</v>
      </c>
      <c r="D462" s="4" t="s">
        <v>285</v>
      </c>
      <c r="E462" s="4" t="s">
        <v>286</v>
      </c>
    </row>
    <row r="463" spans="1:120" x14ac:dyDescent="0.35">
      <c r="B463" s="5" t="s">
        <v>287</v>
      </c>
      <c r="C463" s="5" t="s">
        <v>527</v>
      </c>
      <c r="D463" s="6">
        <v>0</v>
      </c>
      <c r="E463" s="6">
        <v>0</v>
      </c>
    </row>
    <row r="464" spans="1:120" x14ac:dyDescent="0.35">
      <c r="B464" s="5" t="s">
        <v>289</v>
      </c>
      <c r="C464" s="5" t="s">
        <v>528</v>
      </c>
      <c r="D464" s="6">
        <v>9998554.5999999996</v>
      </c>
      <c r="E464" s="6">
        <v>6155494.2999999998</v>
      </c>
    </row>
    <row r="465" spans="1:120" x14ac:dyDescent="0.35">
      <c r="B465" s="5" t="s">
        <v>313</v>
      </c>
      <c r="C465" s="5" t="s">
        <v>529</v>
      </c>
      <c r="D465" s="6">
        <v>0</v>
      </c>
      <c r="E465" s="6">
        <v>0</v>
      </c>
    </row>
    <row r="466" spans="1:120" x14ac:dyDescent="0.35">
      <c r="B466" s="5" t="s">
        <v>314</v>
      </c>
      <c r="C466" s="5" t="s">
        <v>530</v>
      </c>
      <c r="D466" s="6">
        <v>6900739.0999999996</v>
      </c>
      <c r="E466" s="6">
        <v>7335452.0999999996</v>
      </c>
    </row>
    <row r="467" spans="1:120" x14ac:dyDescent="0.35">
      <c r="B467" s="5" t="s">
        <v>315</v>
      </c>
      <c r="C467" s="5" t="s">
        <v>420</v>
      </c>
      <c r="D467" s="6">
        <v>0</v>
      </c>
      <c r="E467" s="6">
        <v>122041.5</v>
      </c>
    </row>
    <row r="468" spans="1:120" ht="28" x14ac:dyDescent="0.35">
      <c r="B468" s="5" t="s">
        <v>317</v>
      </c>
      <c r="C468" s="5" t="s">
        <v>531</v>
      </c>
      <c r="D468" s="6">
        <v>0</v>
      </c>
      <c r="E468" s="6">
        <v>568757.5</v>
      </c>
    </row>
    <row r="469" spans="1:120" x14ac:dyDescent="0.35">
      <c r="B469" s="5" t="s">
        <v>299</v>
      </c>
      <c r="C469" s="7" t="s">
        <v>305</v>
      </c>
      <c r="D469" s="6">
        <v>16899293.699999999</v>
      </c>
      <c r="E469" s="6">
        <v>14181745.4</v>
      </c>
    </row>
    <row r="470" spans="1:120" x14ac:dyDescent="0.35">
      <c r="A470" t="s">
        <v>273</v>
      </c>
      <c r="B470" t="s">
        <v>273</v>
      </c>
      <c r="C470" t="s">
        <v>273</v>
      </c>
      <c r="D470" t="s">
        <v>273</v>
      </c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  <c r="CD470" s="78"/>
      <c r="CE470" s="78"/>
      <c r="CF470" s="78"/>
      <c r="CG470" s="78"/>
      <c r="CH470" s="78"/>
      <c r="CI470" s="78"/>
      <c r="CJ470" s="78"/>
      <c r="CK470" s="78"/>
      <c r="CL470" s="78"/>
      <c r="CM470" s="78"/>
      <c r="CN470" s="78"/>
      <c r="CO470" s="78"/>
      <c r="CP470" s="78"/>
      <c r="CQ470" s="78"/>
      <c r="CR470" s="78"/>
      <c r="CS470" s="78"/>
      <c r="CT470" s="78"/>
      <c r="CU470" s="78"/>
      <c r="CV470" s="78"/>
      <c r="CW470" s="78"/>
      <c r="CX470" s="78"/>
      <c r="CY470" s="78"/>
      <c r="CZ470" s="78"/>
      <c r="DA470" s="78"/>
      <c r="DB470" s="78"/>
      <c r="DC470" s="78"/>
      <c r="DD470" s="78"/>
      <c r="DE470" s="78"/>
      <c r="DF470" s="78"/>
      <c r="DG470" s="78"/>
      <c r="DH470" s="78"/>
      <c r="DI470" s="78"/>
      <c r="DJ470" s="78"/>
      <c r="DK470" s="78"/>
      <c r="DL470" s="78"/>
      <c r="DM470" s="78"/>
      <c r="DN470" s="78"/>
      <c r="DO470" s="78"/>
      <c r="DP470" s="78"/>
    </row>
    <row r="471" spans="1:120" ht="42" x14ac:dyDescent="0.35">
      <c r="E471" s="3" t="s">
        <v>274</v>
      </c>
    </row>
    <row r="472" spans="1:120" ht="42" x14ac:dyDescent="0.35">
      <c r="E472" s="3" t="s">
        <v>275</v>
      </c>
    </row>
    <row r="473" spans="1:120" x14ac:dyDescent="0.35">
      <c r="A473" s="2" t="s">
        <v>270</v>
      </c>
    </row>
    <row r="474" spans="1:120" x14ac:dyDescent="0.35">
      <c r="B474" s="2" t="s">
        <v>532</v>
      </c>
    </row>
    <row r="475" spans="1:120" x14ac:dyDescent="0.35">
      <c r="H475" s="3" t="s">
        <v>282</v>
      </c>
    </row>
    <row r="476" spans="1:120" ht="28" x14ac:dyDescent="0.35">
      <c r="B476" s="4" t="s">
        <v>283</v>
      </c>
      <c r="C476" s="4" t="s">
        <v>284</v>
      </c>
      <c r="D476" s="4" t="s">
        <v>286</v>
      </c>
      <c r="E476" s="4" t="s">
        <v>352</v>
      </c>
      <c r="F476" s="4" t="s">
        <v>533</v>
      </c>
      <c r="G476" s="4" t="s">
        <v>534</v>
      </c>
      <c r="H476" s="4" t="s">
        <v>286</v>
      </c>
    </row>
    <row r="477" spans="1:120" ht="28" x14ac:dyDescent="0.35">
      <c r="B477" s="5" t="s">
        <v>287</v>
      </c>
      <c r="C477" s="5" t="s">
        <v>535</v>
      </c>
      <c r="D477" s="6">
        <v>0</v>
      </c>
      <c r="E477" s="6">
        <v>3442145.7</v>
      </c>
      <c r="F477" s="6">
        <v>0</v>
      </c>
      <c r="G477" s="6">
        <v>0</v>
      </c>
      <c r="H477" s="6">
        <v>3442145.7</v>
      </c>
    </row>
    <row r="478" spans="1:120" ht="28" x14ac:dyDescent="0.35">
      <c r="B478" s="5" t="s">
        <v>289</v>
      </c>
      <c r="C478" s="5" t="s">
        <v>536</v>
      </c>
      <c r="D478" s="6">
        <v>2454565.7999999998</v>
      </c>
      <c r="E478" s="6">
        <v>2325583.5</v>
      </c>
      <c r="F478" s="6">
        <v>0</v>
      </c>
      <c r="G478" s="6">
        <v>0</v>
      </c>
      <c r="H478" s="6">
        <v>4780149.3</v>
      </c>
    </row>
    <row r="479" spans="1:120" x14ac:dyDescent="0.35">
      <c r="B479" s="5" t="s">
        <v>313</v>
      </c>
      <c r="C479" s="5"/>
      <c r="D479" s="6">
        <v>0</v>
      </c>
      <c r="E479" s="6">
        <v>0</v>
      </c>
      <c r="F479" s="6">
        <v>0</v>
      </c>
      <c r="G479" s="6">
        <v>0</v>
      </c>
      <c r="H479" s="6">
        <v>0</v>
      </c>
    </row>
    <row r="480" spans="1:120" x14ac:dyDescent="0.35">
      <c r="B480" s="5" t="s">
        <v>314</v>
      </c>
      <c r="C480" s="7" t="s">
        <v>305</v>
      </c>
      <c r="D480" s="6">
        <v>2454565.7999999998</v>
      </c>
      <c r="E480" s="6">
        <v>5767729.2000000002</v>
      </c>
      <c r="F480" s="6">
        <v>0</v>
      </c>
      <c r="G480" s="6">
        <v>0</v>
      </c>
      <c r="H480" s="6">
        <v>8222295</v>
      </c>
    </row>
    <row r="481" spans="1:120" x14ac:dyDescent="0.35">
      <c r="B481" s="2" t="s">
        <v>319</v>
      </c>
    </row>
    <row r="482" spans="1:120" x14ac:dyDescent="0.35">
      <c r="B482" s="3" t="s">
        <v>273</v>
      </c>
    </row>
    <row r="483" spans="1:120" x14ac:dyDescent="0.35">
      <c r="A483" t="s">
        <v>273</v>
      </c>
      <c r="B483" t="s">
        <v>273</v>
      </c>
      <c r="C483" t="s">
        <v>273</v>
      </c>
      <c r="D483" t="s">
        <v>273</v>
      </c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  <c r="CD483" s="78"/>
      <c r="CE483" s="78"/>
      <c r="CF483" s="78"/>
      <c r="CG483" s="78"/>
      <c r="CH483" s="78"/>
      <c r="CI483" s="78"/>
      <c r="CJ483" s="78"/>
      <c r="CK483" s="78"/>
      <c r="CL483" s="78"/>
      <c r="CM483" s="78"/>
      <c r="CN483" s="78"/>
      <c r="CO483" s="78"/>
      <c r="CP483" s="78"/>
      <c r="CQ483" s="78"/>
      <c r="CR483" s="78"/>
      <c r="CS483" s="78"/>
      <c r="CT483" s="78"/>
      <c r="CU483" s="78"/>
      <c r="CV483" s="78"/>
      <c r="CW483" s="78"/>
      <c r="CX483" s="78"/>
      <c r="CY483" s="78"/>
      <c r="CZ483" s="78"/>
      <c r="DA483" s="78"/>
      <c r="DB483" s="78"/>
      <c r="DC483" s="78"/>
      <c r="DD483" s="78"/>
      <c r="DE483" s="78"/>
      <c r="DF483" s="78"/>
      <c r="DG483" s="78"/>
      <c r="DH483" s="78"/>
      <c r="DI483" s="78"/>
      <c r="DJ483" s="78"/>
      <c r="DK483" s="78"/>
      <c r="DL483" s="78"/>
      <c r="DM483" s="78"/>
      <c r="DN483" s="78"/>
      <c r="DO483" s="78"/>
      <c r="DP483" s="78"/>
    </row>
    <row r="484" spans="1:120" ht="42" x14ac:dyDescent="0.35">
      <c r="E484" s="3" t="s">
        <v>274</v>
      </c>
    </row>
    <row r="485" spans="1:120" ht="42" x14ac:dyDescent="0.35">
      <c r="E485" s="3" t="s">
        <v>275</v>
      </c>
    </row>
    <row r="486" spans="1:120" x14ac:dyDescent="0.35">
      <c r="A486" s="2" t="s">
        <v>270</v>
      </c>
    </row>
    <row r="487" spans="1:120" x14ac:dyDescent="0.35">
      <c r="B487" s="2" t="s">
        <v>537</v>
      </c>
    </row>
    <row r="488" spans="1:120" x14ac:dyDescent="0.35">
      <c r="E488" s="3" t="s">
        <v>282</v>
      </c>
    </row>
    <row r="489" spans="1:120" x14ac:dyDescent="0.35">
      <c r="B489" s="4" t="s">
        <v>283</v>
      </c>
      <c r="C489" s="4" t="s">
        <v>284</v>
      </c>
      <c r="D489" s="4" t="s">
        <v>286</v>
      </c>
      <c r="E489" s="4" t="s">
        <v>286</v>
      </c>
    </row>
    <row r="490" spans="1:120" x14ac:dyDescent="0.35">
      <c r="B490" s="5" t="s">
        <v>287</v>
      </c>
      <c r="C490" s="5" t="s">
        <v>538</v>
      </c>
      <c r="D490" s="6">
        <v>7774686.2000000002</v>
      </c>
      <c r="E490" s="6">
        <v>8872994.0999999996</v>
      </c>
    </row>
    <row r="491" spans="1:120" ht="28" x14ac:dyDescent="0.35">
      <c r="B491" s="5" t="s">
        <v>289</v>
      </c>
      <c r="C491" s="5" t="s">
        <v>539</v>
      </c>
      <c r="D491" s="6">
        <v>148334.6</v>
      </c>
      <c r="E491" s="6">
        <v>208531.7</v>
      </c>
    </row>
    <row r="492" spans="1:120" x14ac:dyDescent="0.35">
      <c r="B492" s="5" t="s">
        <v>313</v>
      </c>
      <c r="C492" s="5" t="s">
        <v>540</v>
      </c>
      <c r="D492" s="6">
        <v>5760790.5999999996</v>
      </c>
      <c r="E492" s="6">
        <v>7467039.4000000004</v>
      </c>
    </row>
    <row r="493" spans="1:120" x14ac:dyDescent="0.35">
      <c r="B493" s="5" t="s">
        <v>314</v>
      </c>
      <c r="C493" s="5" t="s">
        <v>541</v>
      </c>
      <c r="D493" s="6">
        <v>25658.2</v>
      </c>
      <c r="E493" s="6">
        <v>114595.3</v>
      </c>
    </row>
    <row r="494" spans="1:120" x14ac:dyDescent="0.35">
      <c r="B494" s="5" t="s">
        <v>315</v>
      </c>
      <c r="C494" s="5" t="s">
        <v>542</v>
      </c>
      <c r="D494" s="6">
        <v>1034780.6</v>
      </c>
      <c r="E494" s="6">
        <v>437445.9</v>
      </c>
    </row>
    <row r="495" spans="1:120" x14ac:dyDescent="0.35">
      <c r="B495" s="5" t="s">
        <v>317</v>
      </c>
      <c r="C495" s="5" t="s">
        <v>543</v>
      </c>
      <c r="D495" s="6">
        <v>0</v>
      </c>
      <c r="E495" s="6">
        <v>0</v>
      </c>
    </row>
    <row r="496" spans="1:120" x14ac:dyDescent="0.35">
      <c r="B496" s="5" t="s">
        <v>299</v>
      </c>
      <c r="C496" s="5" t="s">
        <v>544</v>
      </c>
      <c r="D496" s="6">
        <v>0</v>
      </c>
      <c r="E496" s="6">
        <v>0</v>
      </c>
    </row>
    <row r="497" spans="1:120" x14ac:dyDescent="0.35">
      <c r="B497" s="5" t="s">
        <v>334</v>
      </c>
      <c r="C497" s="5" t="s">
        <v>545</v>
      </c>
      <c r="D497" s="6">
        <v>0</v>
      </c>
      <c r="E497" s="6">
        <v>0</v>
      </c>
    </row>
    <row r="498" spans="1:120" x14ac:dyDescent="0.35">
      <c r="B498" s="5" t="s">
        <v>337</v>
      </c>
      <c r="C498" s="5" t="s">
        <v>546</v>
      </c>
      <c r="D498" s="6">
        <v>0</v>
      </c>
      <c r="E498" s="6">
        <v>0</v>
      </c>
    </row>
    <row r="499" spans="1:120" x14ac:dyDescent="0.35">
      <c r="B499" s="5" t="s">
        <v>371</v>
      </c>
      <c r="C499" s="7" t="s">
        <v>305</v>
      </c>
      <c r="D499" s="6">
        <v>14744250.199999999</v>
      </c>
      <c r="E499" s="6">
        <v>17100606.399999999</v>
      </c>
    </row>
    <row r="500" spans="1:120" x14ac:dyDescent="0.35">
      <c r="B500" s="2" t="s">
        <v>319</v>
      </c>
    </row>
    <row r="501" spans="1:120" x14ac:dyDescent="0.35">
      <c r="B501" s="3" t="s">
        <v>273</v>
      </c>
    </row>
    <row r="502" spans="1:120" x14ac:dyDescent="0.35">
      <c r="A502" t="s">
        <v>273</v>
      </c>
      <c r="B502" t="s">
        <v>273</v>
      </c>
      <c r="C502" t="s">
        <v>273</v>
      </c>
      <c r="D502" t="s">
        <v>273</v>
      </c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  <c r="CD502" s="78"/>
      <c r="CE502" s="78"/>
      <c r="CF502" s="78"/>
      <c r="CG502" s="78"/>
      <c r="CH502" s="78"/>
      <c r="CI502" s="78"/>
      <c r="CJ502" s="78"/>
      <c r="CK502" s="78"/>
      <c r="CL502" s="78"/>
      <c r="CM502" s="78"/>
      <c r="CN502" s="78"/>
      <c r="CO502" s="78"/>
      <c r="CP502" s="78"/>
      <c r="CQ502" s="78"/>
      <c r="CR502" s="78"/>
      <c r="CS502" s="78"/>
      <c r="CT502" s="78"/>
      <c r="CU502" s="78"/>
      <c r="CV502" s="78"/>
      <c r="CW502" s="78"/>
      <c r="CX502" s="78"/>
      <c r="CY502" s="78"/>
      <c r="CZ502" s="78"/>
      <c r="DA502" s="78"/>
      <c r="DB502" s="78"/>
      <c r="DC502" s="78"/>
      <c r="DD502" s="78"/>
      <c r="DE502" s="78"/>
      <c r="DF502" s="78"/>
      <c r="DG502" s="78"/>
      <c r="DH502" s="78"/>
      <c r="DI502" s="78"/>
      <c r="DJ502" s="78"/>
      <c r="DK502" s="78"/>
      <c r="DL502" s="78"/>
      <c r="DM502" s="78"/>
      <c r="DN502" s="78"/>
      <c r="DO502" s="78"/>
      <c r="DP502" s="78"/>
    </row>
    <row r="503" spans="1:120" ht="42" x14ac:dyDescent="0.35">
      <c r="E503" s="3" t="s">
        <v>274</v>
      </c>
    </row>
    <row r="504" spans="1:120" ht="42" x14ac:dyDescent="0.35">
      <c r="E504" s="3" t="s">
        <v>275</v>
      </c>
    </row>
    <row r="505" spans="1:120" x14ac:dyDescent="0.35">
      <c r="A505" s="2" t="s">
        <v>270</v>
      </c>
    </row>
    <row r="506" spans="1:120" x14ac:dyDescent="0.35">
      <c r="B506" s="2" t="s">
        <v>547</v>
      </c>
    </row>
    <row r="507" spans="1:120" x14ac:dyDescent="0.35">
      <c r="E507" s="3" t="s">
        <v>282</v>
      </c>
    </row>
    <row r="508" spans="1:120" x14ac:dyDescent="0.35">
      <c r="B508" s="4" t="s">
        <v>283</v>
      </c>
      <c r="C508" s="4" t="s">
        <v>284</v>
      </c>
      <c r="D508" s="4" t="s">
        <v>548</v>
      </c>
      <c r="E508" s="4" t="s">
        <v>549</v>
      </c>
    </row>
    <row r="509" spans="1:120" x14ac:dyDescent="0.35">
      <c r="B509" s="5" t="s">
        <v>287</v>
      </c>
      <c r="C509" s="5" t="s">
        <v>550</v>
      </c>
      <c r="D509" s="6">
        <v>0</v>
      </c>
      <c r="E509" s="6">
        <v>0</v>
      </c>
    </row>
    <row r="510" spans="1:120" x14ac:dyDescent="0.35">
      <c r="B510" s="5" t="s">
        <v>289</v>
      </c>
      <c r="C510" s="5" t="s">
        <v>551</v>
      </c>
      <c r="D510" s="6">
        <v>0</v>
      </c>
      <c r="E510" s="6">
        <v>0</v>
      </c>
    </row>
    <row r="511" spans="1:120" x14ac:dyDescent="0.35">
      <c r="B511" s="5" t="s">
        <v>313</v>
      </c>
      <c r="C511" s="5" t="s">
        <v>552</v>
      </c>
      <c r="D511" s="6">
        <v>58071252.799999997</v>
      </c>
      <c r="E511" s="6">
        <v>100</v>
      </c>
    </row>
    <row r="512" spans="1:120" x14ac:dyDescent="0.35">
      <c r="B512" s="5" t="s">
        <v>314</v>
      </c>
      <c r="C512" s="7" t="s">
        <v>318</v>
      </c>
      <c r="D512" s="6">
        <v>58071252.799999997</v>
      </c>
      <c r="E512" s="6">
        <v>100</v>
      </c>
    </row>
    <row r="513" spans="1:120" x14ac:dyDescent="0.35">
      <c r="A513" t="s">
        <v>273</v>
      </c>
      <c r="B513" t="s">
        <v>273</v>
      </c>
      <c r="C513" t="s">
        <v>273</v>
      </c>
      <c r="D513" t="s">
        <v>273</v>
      </c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  <c r="CD513" s="78"/>
      <c r="CE513" s="78"/>
      <c r="CF513" s="78"/>
      <c r="CG513" s="78"/>
      <c r="CH513" s="78"/>
      <c r="CI513" s="78"/>
      <c r="CJ513" s="78"/>
      <c r="CK513" s="78"/>
      <c r="CL513" s="78"/>
      <c r="CM513" s="78"/>
      <c r="CN513" s="78"/>
      <c r="CO513" s="78"/>
      <c r="CP513" s="78"/>
      <c r="CQ513" s="78"/>
      <c r="CR513" s="78"/>
      <c r="CS513" s="78"/>
      <c r="CT513" s="78"/>
      <c r="CU513" s="78"/>
      <c r="CV513" s="78"/>
      <c r="CW513" s="78"/>
      <c r="CX513" s="78"/>
      <c r="CY513" s="78"/>
      <c r="CZ513" s="78"/>
      <c r="DA513" s="78"/>
      <c r="DB513" s="78"/>
      <c r="DC513" s="78"/>
      <c r="DD513" s="78"/>
      <c r="DE513" s="78"/>
      <c r="DF513" s="78"/>
      <c r="DG513" s="78"/>
      <c r="DH513" s="78"/>
      <c r="DI513" s="78"/>
      <c r="DJ513" s="78"/>
      <c r="DK513" s="78"/>
      <c r="DL513" s="78"/>
      <c r="DM513" s="78"/>
      <c r="DN513" s="78"/>
      <c r="DO513" s="78"/>
      <c r="DP513" s="78"/>
    </row>
    <row r="514" spans="1:120" ht="42" x14ac:dyDescent="0.35">
      <c r="E514" s="3" t="s">
        <v>274</v>
      </c>
    </row>
    <row r="515" spans="1:120" ht="42" x14ac:dyDescent="0.35">
      <c r="E515" s="3" t="s">
        <v>275</v>
      </c>
    </row>
    <row r="516" spans="1:120" x14ac:dyDescent="0.35">
      <c r="A516" s="2" t="s">
        <v>270</v>
      </c>
    </row>
    <row r="517" spans="1:120" x14ac:dyDescent="0.35">
      <c r="B517" s="2" t="s">
        <v>553</v>
      </c>
    </row>
    <row r="518" spans="1:120" x14ac:dyDescent="0.35">
      <c r="J518" s="3" t="s">
        <v>282</v>
      </c>
    </row>
    <row r="519" spans="1:120" ht="28" x14ac:dyDescent="0.35">
      <c r="B519" s="4" t="s">
        <v>283</v>
      </c>
      <c r="C519" s="4" t="s">
        <v>284</v>
      </c>
      <c r="D519" s="4" t="s">
        <v>554</v>
      </c>
      <c r="E519" s="4" t="s">
        <v>555</v>
      </c>
      <c r="F519" s="4" t="s">
        <v>548</v>
      </c>
      <c r="G519" s="4" t="s">
        <v>554</v>
      </c>
      <c r="H519" s="4" t="s">
        <v>555</v>
      </c>
      <c r="I519" s="4" t="s">
        <v>548</v>
      </c>
      <c r="J519" s="4" t="s">
        <v>556</v>
      </c>
    </row>
    <row r="520" spans="1:120" x14ac:dyDescent="0.35">
      <c r="B520" s="5" t="s">
        <v>287</v>
      </c>
      <c r="C520" s="7" t="s">
        <v>285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</row>
    <row r="521" spans="1:120" x14ac:dyDescent="0.35">
      <c r="B521" s="5" t="s">
        <v>289</v>
      </c>
      <c r="C521" s="5" t="s">
        <v>352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</row>
    <row r="522" spans="1:120" x14ac:dyDescent="0.35">
      <c r="B522" s="5" t="s">
        <v>313</v>
      </c>
      <c r="C522" s="5" t="s">
        <v>414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</row>
    <row r="523" spans="1:120" x14ac:dyDescent="0.35">
      <c r="B523" s="5" t="s">
        <v>314</v>
      </c>
      <c r="C523" s="7" t="s">
        <v>286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</row>
    <row r="524" spans="1:120" x14ac:dyDescent="0.35">
      <c r="B524" s="2" t="s">
        <v>319</v>
      </c>
    </row>
    <row r="525" spans="1:120" x14ac:dyDescent="0.35">
      <c r="B525" s="3" t="s">
        <v>273</v>
      </c>
    </row>
    <row r="526" spans="1:120" x14ac:dyDescent="0.35">
      <c r="A526" t="s">
        <v>273</v>
      </c>
      <c r="B526" t="s">
        <v>273</v>
      </c>
      <c r="C526" t="s">
        <v>273</v>
      </c>
      <c r="D526" t="s">
        <v>273</v>
      </c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  <c r="CD526" s="78"/>
      <c r="CE526" s="78"/>
      <c r="CF526" s="78"/>
      <c r="CG526" s="78"/>
      <c r="CH526" s="78"/>
      <c r="CI526" s="78"/>
      <c r="CJ526" s="78"/>
      <c r="CK526" s="78"/>
      <c r="CL526" s="78"/>
      <c r="CM526" s="78"/>
      <c r="CN526" s="78"/>
      <c r="CO526" s="78"/>
      <c r="CP526" s="78"/>
      <c r="CQ526" s="78"/>
      <c r="CR526" s="78"/>
      <c r="CS526" s="78"/>
      <c r="CT526" s="78"/>
      <c r="CU526" s="78"/>
      <c r="CV526" s="78"/>
      <c r="CW526" s="78"/>
      <c r="CX526" s="78"/>
      <c r="CY526" s="78"/>
      <c r="CZ526" s="78"/>
      <c r="DA526" s="78"/>
      <c r="DB526" s="78"/>
      <c r="DC526" s="78"/>
      <c r="DD526" s="78"/>
      <c r="DE526" s="78"/>
      <c r="DF526" s="78"/>
      <c r="DG526" s="78"/>
      <c r="DH526" s="78"/>
      <c r="DI526" s="78"/>
      <c r="DJ526" s="78"/>
      <c r="DK526" s="78"/>
      <c r="DL526" s="78"/>
      <c r="DM526" s="78"/>
      <c r="DN526" s="78"/>
      <c r="DO526" s="78"/>
      <c r="DP526" s="78"/>
    </row>
    <row r="527" spans="1:120" ht="42" x14ac:dyDescent="0.35">
      <c r="E527" s="3" t="s">
        <v>274</v>
      </c>
    </row>
    <row r="528" spans="1:120" ht="42" x14ac:dyDescent="0.35">
      <c r="E528" s="3" t="s">
        <v>275</v>
      </c>
    </row>
    <row r="529" spans="1:120" x14ac:dyDescent="0.35">
      <c r="A529" s="2" t="s">
        <v>270</v>
      </c>
    </row>
    <row r="530" spans="1:120" x14ac:dyDescent="0.35">
      <c r="B530" s="2" t="s">
        <v>557</v>
      </c>
    </row>
    <row r="531" spans="1:120" x14ac:dyDescent="0.35">
      <c r="G531" s="3" t="s">
        <v>282</v>
      </c>
    </row>
    <row r="532" spans="1:120" ht="70" x14ac:dyDescent="0.35">
      <c r="B532" s="4" t="s">
        <v>283</v>
      </c>
      <c r="C532" s="4" t="s">
        <v>284</v>
      </c>
      <c r="D532" s="4" t="s">
        <v>558</v>
      </c>
      <c r="E532" s="4" t="s">
        <v>559</v>
      </c>
      <c r="F532" s="4" t="s">
        <v>560</v>
      </c>
      <c r="G532" s="4" t="s">
        <v>305</v>
      </c>
    </row>
    <row r="533" spans="1:120" x14ac:dyDescent="0.35">
      <c r="B533" s="5" t="s">
        <v>287</v>
      </c>
      <c r="C533" s="7" t="s">
        <v>285</v>
      </c>
      <c r="D533" s="6">
        <v>28727381</v>
      </c>
      <c r="E533" s="6">
        <v>0</v>
      </c>
      <c r="F533" s="6">
        <v>0</v>
      </c>
      <c r="G533" s="6">
        <v>28727381</v>
      </c>
    </row>
    <row r="534" spans="1:120" x14ac:dyDescent="0.35">
      <c r="B534" s="5" t="s">
        <v>289</v>
      </c>
      <c r="C534" s="5" t="s">
        <v>352</v>
      </c>
      <c r="D534" s="6">
        <v>66613109.399999999</v>
      </c>
      <c r="E534" s="6">
        <v>0</v>
      </c>
      <c r="F534" s="6">
        <v>0</v>
      </c>
      <c r="G534" s="6">
        <v>66613109.399999999</v>
      </c>
    </row>
    <row r="535" spans="1:120" x14ac:dyDescent="0.35">
      <c r="B535" s="5" t="s">
        <v>561</v>
      </c>
      <c r="C535" s="5" t="s">
        <v>562</v>
      </c>
      <c r="D535" s="6">
        <v>66613109.399999999</v>
      </c>
      <c r="E535" s="6">
        <v>0</v>
      </c>
      <c r="F535" s="6">
        <v>0</v>
      </c>
      <c r="G535" s="6">
        <v>66613109.399999999</v>
      </c>
    </row>
    <row r="536" spans="1:120" ht="28" x14ac:dyDescent="0.35">
      <c r="B536" s="5" t="s">
        <v>563</v>
      </c>
      <c r="C536" s="5" t="s">
        <v>564</v>
      </c>
      <c r="D536" s="6">
        <v>0</v>
      </c>
      <c r="E536" s="6">
        <v>0</v>
      </c>
      <c r="F536" s="6">
        <v>0</v>
      </c>
      <c r="G536" s="6">
        <v>0</v>
      </c>
    </row>
    <row r="537" spans="1:120" x14ac:dyDescent="0.35">
      <c r="B537" s="5" t="s">
        <v>313</v>
      </c>
      <c r="C537" s="5" t="s">
        <v>565</v>
      </c>
      <c r="D537" s="6">
        <v>2702087</v>
      </c>
      <c r="E537" s="6">
        <v>0</v>
      </c>
      <c r="F537" s="6">
        <v>0</v>
      </c>
      <c r="G537" s="6">
        <v>2702087</v>
      </c>
    </row>
    <row r="538" spans="1:120" x14ac:dyDescent="0.35">
      <c r="B538" s="5" t="s">
        <v>354</v>
      </c>
      <c r="C538" s="5" t="s">
        <v>562</v>
      </c>
      <c r="D538" s="6">
        <v>1820789</v>
      </c>
      <c r="E538" s="6">
        <v>0</v>
      </c>
      <c r="F538" s="6">
        <v>0</v>
      </c>
      <c r="G538" s="6">
        <v>1820789</v>
      </c>
    </row>
    <row r="539" spans="1:120" ht="28" x14ac:dyDescent="0.35">
      <c r="B539" s="5" t="s">
        <v>356</v>
      </c>
      <c r="C539" s="5" t="s">
        <v>566</v>
      </c>
      <c r="D539" s="6">
        <v>836982</v>
      </c>
      <c r="E539" s="6">
        <v>0</v>
      </c>
      <c r="F539" s="6">
        <v>0</v>
      </c>
      <c r="G539" s="6">
        <v>836982</v>
      </c>
    </row>
    <row r="540" spans="1:120" ht="28" x14ac:dyDescent="0.35">
      <c r="B540" s="5" t="s">
        <v>377</v>
      </c>
      <c r="C540" s="5" t="s">
        <v>567</v>
      </c>
      <c r="D540" s="6">
        <v>44316</v>
      </c>
      <c r="E540" s="6">
        <v>0</v>
      </c>
      <c r="F540" s="6">
        <v>0</v>
      </c>
      <c r="G540" s="6">
        <v>44316</v>
      </c>
    </row>
    <row r="541" spans="1:120" x14ac:dyDescent="0.35">
      <c r="B541" s="5" t="s">
        <v>314</v>
      </c>
      <c r="C541" s="7" t="s">
        <v>286</v>
      </c>
      <c r="D541" s="6">
        <v>92638403.400000006</v>
      </c>
      <c r="E541" s="6">
        <v>0</v>
      </c>
      <c r="F541" s="6">
        <v>0</v>
      </c>
      <c r="G541" s="6">
        <v>92638403.400000006</v>
      </c>
    </row>
    <row r="542" spans="1:120" x14ac:dyDescent="0.35">
      <c r="B542" s="2" t="s">
        <v>319</v>
      </c>
    </row>
    <row r="543" spans="1:120" x14ac:dyDescent="0.35">
      <c r="B543" s="3" t="s">
        <v>273</v>
      </c>
    </row>
    <row r="544" spans="1:120" x14ac:dyDescent="0.35">
      <c r="A544" t="s">
        <v>273</v>
      </c>
      <c r="B544" t="s">
        <v>273</v>
      </c>
      <c r="C544" t="s">
        <v>273</v>
      </c>
      <c r="D544" t="s">
        <v>273</v>
      </c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  <c r="CD544" s="78"/>
      <c r="CE544" s="78"/>
      <c r="CF544" s="78"/>
      <c r="CG544" s="78"/>
      <c r="CH544" s="78"/>
      <c r="CI544" s="78"/>
      <c r="CJ544" s="78"/>
      <c r="CK544" s="78"/>
      <c r="CL544" s="78"/>
      <c r="CM544" s="78"/>
      <c r="CN544" s="78"/>
      <c r="CO544" s="78"/>
      <c r="CP544" s="78"/>
      <c r="CQ544" s="78"/>
      <c r="CR544" s="78"/>
      <c r="CS544" s="78"/>
      <c r="CT544" s="78"/>
      <c r="CU544" s="78"/>
      <c r="CV544" s="78"/>
      <c r="CW544" s="78"/>
      <c r="CX544" s="78"/>
      <c r="CY544" s="78"/>
      <c r="CZ544" s="78"/>
      <c r="DA544" s="78"/>
      <c r="DB544" s="78"/>
      <c r="DC544" s="78"/>
      <c r="DD544" s="78"/>
      <c r="DE544" s="78"/>
      <c r="DF544" s="78"/>
      <c r="DG544" s="78"/>
      <c r="DH544" s="78"/>
      <c r="DI544" s="78"/>
      <c r="DJ544" s="78"/>
      <c r="DK544" s="78"/>
      <c r="DL544" s="78"/>
      <c r="DM544" s="78"/>
      <c r="DN544" s="78"/>
      <c r="DO544" s="78"/>
      <c r="DP544" s="78"/>
    </row>
    <row r="545" spans="1:7" ht="42" x14ac:dyDescent="0.35">
      <c r="E545" s="3" t="s">
        <v>274</v>
      </c>
    </row>
    <row r="546" spans="1:7" ht="42" x14ac:dyDescent="0.35">
      <c r="E546" s="3" t="s">
        <v>275</v>
      </c>
    </row>
    <row r="547" spans="1:7" x14ac:dyDescent="0.35">
      <c r="A547" s="2" t="s">
        <v>270</v>
      </c>
    </row>
    <row r="548" spans="1:7" x14ac:dyDescent="0.35">
      <c r="B548" s="2" t="s">
        <v>568</v>
      </c>
    </row>
    <row r="549" spans="1:7" x14ac:dyDescent="0.35">
      <c r="G549" s="3" t="s">
        <v>282</v>
      </c>
    </row>
    <row r="550" spans="1:7" x14ac:dyDescent="0.35">
      <c r="B550" s="4" t="s">
        <v>283</v>
      </c>
      <c r="C550" s="4" t="s">
        <v>284</v>
      </c>
      <c r="D550" s="4" t="s">
        <v>569</v>
      </c>
      <c r="E550" s="4" t="s">
        <v>570</v>
      </c>
      <c r="F550" s="4" t="s">
        <v>70</v>
      </c>
      <c r="G550" s="4" t="s">
        <v>305</v>
      </c>
    </row>
    <row r="551" spans="1:7" x14ac:dyDescent="0.35">
      <c r="B551" s="5" t="s">
        <v>287</v>
      </c>
      <c r="C551" s="7" t="s">
        <v>285</v>
      </c>
      <c r="D551" s="6">
        <v>0</v>
      </c>
      <c r="E551" s="6">
        <v>30947072.300000001</v>
      </c>
      <c r="F551" s="6">
        <v>0</v>
      </c>
      <c r="G551" s="6">
        <v>30947072.300000001</v>
      </c>
    </row>
    <row r="552" spans="1:7" x14ac:dyDescent="0.35">
      <c r="B552" s="5" t="s">
        <v>289</v>
      </c>
      <c r="C552" s="5" t="s">
        <v>440</v>
      </c>
      <c r="D552" s="6">
        <v>0</v>
      </c>
      <c r="E552" s="6">
        <v>0</v>
      </c>
      <c r="F552" s="6">
        <v>0</v>
      </c>
      <c r="G552" s="6">
        <v>0</v>
      </c>
    </row>
    <row r="553" spans="1:7" ht="28" x14ac:dyDescent="0.35">
      <c r="B553" s="5" t="s">
        <v>561</v>
      </c>
      <c r="C553" s="5" t="s">
        <v>571</v>
      </c>
      <c r="D553" s="6">
        <v>0</v>
      </c>
      <c r="E553" s="6">
        <v>0</v>
      </c>
      <c r="F553" s="6">
        <v>0</v>
      </c>
      <c r="G553" s="6">
        <v>0</v>
      </c>
    </row>
    <row r="554" spans="1:7" x14ac:dyDescent="0.35">
      <c r="B554" s="5" t="s">
        <v>563</v>
      </c>
      <c r="C554" s="5"/>
      <c r="D554" s="6">
        <v>0</v>
      </c>
      <c r="E554" s="6">
        <v>0</v>
      </c>
      <c r="F554" s="6">
        <v>0</v>
      </c>
      <c r="G554" s="6">
        <v>0</v>
      </c>
    </row>
    <row r="555" spans="1:7" x14ac:dyDescent="0.35">
      <c r="B555" s="5" t="s">
        <v>313</v>
      </c>
      <c r="C555" s="5" t="s">
        <v>565</v>
      </c>
      <c r="D555" s="6">
        <v>0</v>
      </c>
      <c r="E555" s="6">
        <v>30947072.300000001</v>
      </c>
      <c r="F555" s="6">
        <v>0</v>
      </c>
      <c r="G555" s="6">
        <v>30947072.300000001</v>
      </c>
    </row>
    <row r="556" spans="1:7" x14ac:dyDescent="0.35">
      <c r="B556" s="5" t="s">
        <v>354</v>
      </c>
      <c r="C556" s="5" t="s">
        <v>572</v>
      </c>
      <c r="D556" s="6">
        <v>0</v>
      </c>
      <c r="E556" s="6">
        <v>30947072.300000001</v>
      </c>
      <c r="F556" s="6">
        <v>0</v>
      </c>
      <c r="G556" s="6">
        <v>30947072.300000001</v>
      </c>
    </row>
    <row r="557" spans="1:7" ht="28" x14ac:dyDescent="0.35">
      <c r="B557" s="5" t="s">
        <v>356</v>
      </c>
      <c r="C557" s="5" t="s">
        <v>573</v>
      </c>
      <c r="D557" s="6">
        <v>0</v>
      </c>
      <c r="E557" s="6">
        <v>0</v>
      </c>
      <c r="F557" s="6">
        <v>0</v>
      </c>
      <c r="G557" s="6">
        <v>0</v>
      </c>
    </row>
    <row r="558" spans="1:7" x14ac:dyDescent="0.35">
      <c r="B558" s="5" t="s">
        <v>377</v>
      </c>
      <c r="C558" s="5"/>
      <c r="D558" s="6">
        <v>0</v>
      </c>
      <c r="E558" s="6">
        <v>0</v>
      </c>
      <c r="F558" s="6">
        <v>0</v>
      </c>
      <c r="G558" s="6">
        <v>0</v>
      </c>
    </row>
    <row r="559" spans="1:7" x14ac:dyDescent="0.35">
      <c r="B559" s="5" t="s">
        <v>314</v>
      </c>
      <c r="C559" s="7" t="s">
        <v>286</v>
      </c>
      <c r="D559" s="6">
        <v>0</v>
      </c>
      <c r="E559" s="6">
        <v>0</v>
      </c>
      <c r="F559" s="6">
        <v>0</v>
      </c>
      <c r="G559" s="6">
        <v>0</v>
      </c>
    </row>
    <row r="560" spans="1:7" x14ac:dyDescent="0.35">
      <c r="B560" s="2" t="s">
        <v>319</v>
      </c>
    </row>
    <row r="561" spans="1:120" x14ac:dyDescent="0.35">
      <c r="B561" s="3" t="s">
        <v>273</v>
      </c>
    </row>
    <row r="562" spans="1:120" x14ac:dyDescent="0.35">
      <c r="A562" t="s">
        <v>273</v>
      </c>
      <c r="B562" t="s">
        <v>273</v>
      </c>
      <c r="C562" t="s">
        <v>273</v>
      </c>
      <c r="D562" t="s">
        <v>273</v>
      </c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  <c r="CD562" s="78"/>
      <c r="CE562" s="78"/>
      <c r="CF562" s="78"/>
      <c r="CG562" s="78"/>
      <c r="CH562" s="78"/>
      <c r="CI562" s="78"/>
      <c r="CJ562" s="78"/>
      <c r="CK562" s="78"/>
      <c r="CL562" s="78"/>
      <c r="CM562" s="78"/>
      <c r="CN562" s="78"/>
      <c r="CO562" s="78"/>
      <c r="CP562" s="78"/>
      <c r="CQ562" s="78"/>
      <c r="CR562" s="78"/>
      <c r="CS562" s="78"/>
      <c r="CT562" s="78"/>
      <c r="CU562" s="78"/>
      <c r="CV562" s="78"/>
      <c r="CW562" s="78"/>
      <c r="CX562" s="78"/>
      <c r="CY562" s="78"/>
      <c r="CZ562" s="78"/>
      <c r="DA562" s="78"/>
      <c r="DB562" s="78"/>
      <c r="DC562" s="78"/>
      <c r="DD562" s="78"/>
      <c r="DE562" s="78"/>
      <c r="DF562" s="78"/>
      <c r="DG562" s="78"/>
      <c r="DH562" s="78"/>
      <c r="DI562" s="78"/>
      <c r="DJ562" s="78"/>
      <c r="DK562" s="78"/>
      <c r="DL562" s="78"/>
      <c r="DM562" s="78"/>
      <c r="DN562" s="78"/>
      <c r="DO562" s="78"/>
      <c r="DP562" s="78"/>
    </row>
    <row r="563" spans="1:120" ht="42" x14ac:dyDescent="0.35">
      <c r="E563" s="3" t="s">
        <v>274</v>
      </c>
    </row>
    <row r="564" spans="1:120" ht="42" x14ac:dyDescent="0.35">
      <c r="E564" s="3" t="s">
        <v>275</v>
      </c>
    </row>
    <row r="565" spans="1:120" x14ac:dyDescent="0.35">
      <c r="A565" s="2" t="s">
        <v>270</v>
      </c>
    </row>
    <row r="566" spans="1:120" x14ac:dyDescent="0.35">
      <c r="B566" s="2" t="s">
        <v>574</v>
      </c>
    </row>
    <row r="567" spans="1:120" x14ac:dyDescent="0.35">
      <c r="E567" s="3" t="s">
        <v>282</v>
      </c>
    </row>
    <row r="568" spans="1:120" x14ac:dyDescent="0.35">
      <c r="B568" s="4" t="s">
        <v>283</v>
      </c>
      <c r="C568" s="4" t="s">
        <v>284</v>
      </c>
      <c r="D568" s="4" t="s">
        <v>285</v>
      </c>
      <c r="E568" s="4" t="s">
        <v>286</v>
      </c>
    </row>
    <row r="569" spans="1:120" ht="28" x14ac:dyDescent="0.35">
      <c r="B569" s="5" t="s">
        <v>287</v>
      </c>
      <c r="C569" s="7" t="s">
        <v>575</v>
      </c>
      <c r="D569" s="6">
        <v>0</v>
      </c>
      <c r="E569" s="6">
        <v>0</v>
      </c>
    </row>
    <row r="570" spans="1:120" ht="28" x14ac:dyDescent="0.35">
      <c r="B570" s="5" t="s">
        <v>289</v>
      </c>
      <c r="C570" s="5" t="s">
        <v>576</v>
      </c>
      <c r="D570" s="6">
        <v>52792048</v>
      </c>
      <c r="E570" s="6">
        <v>58071252.799999997</v>
      </c>
    </row>
    <row r="571" spans="1:120" ht="28" x14ac:dyDescent="0.35">
      <c r="B571" s="5" t="s">
        <v>313</v>
      </c>
      <c r="C571" s="5" t="s">
        <v>577</v>
      </c>
      <c r="D571" s="6">
        <v>0</v>
      </c>
      <c r="E571" s="6">
        <v>0</v>
      </c>
    </row>
    <row r="572" spans="1:120" x14ac:dyDescent="0.35">
      <c r="B572" s="5" t="s">
        <v>314</v>
      </c>
      <c r="C572" s="5" t="s">
        <v>578</v>
      </c>
      <c r="D572" s="6">
        <v>2183728</v>
      </c>
      <c r="E572" s="6">
        <v>7589225.5999999996</v>
      </c>
    </row>
    <row r="573" spans="1:120" x14ac:dyDescent="0.35">
      <c r="B573" s="5" t="s">
        <v>315</v>
      </c>
      <c r="C573" s="5" t="s">
        <v>579</v>
      </c>
      <c r="D573" s="6">
        <v>1097929099.8</v>
      </c>
      <c r="E573" s="6">
        <v>1066159568</v>
      </c>
    </row>
    <row r="574" spans="1:120" x14ac:dyDescent="0.35">
      <c r="B574" s="5" t="s">
        <v>317</v>
      </c>
      <c r="C574" s="7" t="s">
        <v>318</v>
      </c>
      <c r="D574" s="6">
        <v>1148537419.8</v>
      </c>
      <c r="E574" s="6">
        <v>1116641595.2</v>
      </c>
    </row>
    <row r="575" spans="1:120" ht="28" x14ac:dyDescent="0.35">
      <c r="B575" s="5" t="s">
        <v>299</v>
      </c>
      <c r="C575" s="7" t="s">
        <v>580</v>
      </c>
      <c r="D575" s="6">
        <v>0</v>
      </c>
      <c r="E575" s="6">
        <v>0</v>
      </c>
    </row>
    <row r="576" spans="1:120" ht="28" x14ac:dyDescent="0.35">
      <c r="B576" s="5" t="s">
        <v>334</v>
      </c>
      <c r="C576" s="5" t="s">
        <v>581</v>
      </c>
      <c r="D576" s="6">
        <v>0</v>
      </c>
      <c r="E576" s="6">
        <v>0</v>
      </c>
    </row>
    <row r="577" spans="1:120" ht="28" x14ac:dyDescent="0.35">
      <c r="B577" s="5" t="s">
        <v>337</v>
      </c>
      <c r="C577" s="5" t="s">
        <v>582</v>
      </c>
      <c r="D577" s="6">
        <v>0</v>
      </c>
      <c r="E577" s="6">
        <v>0</v>
      </c>
    </row>
    <row r="578" spans="1:120" x14ac:dyDescent="0.35">
      <c r="B578" s="5" t="s">
        <v>371</v>
      </c>
      <c r="C578" s="5" t="s">
        <v>448</v>
      </c>
      <c r="D578" s="6">
        <v>28727381</v>
      </c>
      <c r="E578" s="6">
        <v>92638403.400000006</v>
      </c>
    </row>
    <row r="579" spans="1:120" x14ac:dyDescent="0.35">
      <c r="B579" s="5" t="s">
        <v>304</v>
      </c>
      <c r="C579" s="5" t="s">
        <v>131</v>
      </c>
      <c r="D579" s="6">
        <v>47178415.5</v>
      </c>
      <c r="E579" s="6">
        <v>19931020.199999999</v>
      </c>
    </row>
    <row r="580" spans="1:120" x14ac:dyDescent="0.35">
      <c r="B580" s="5" t="s">
        <v>583</v>
      </c>
      <c r="C580" s="5" t="s">
        <v>584</v>
      </c>
      <c r="D580" s="6">
        <v>56316854.299999997</v>
      </c>
      <c r="E580" s="6">
        <v>0</v>
      </c>
    </row>
    <row r="581" spans="1:120" x14ac:dyDescent="0.35">
      <c r="B581" s="5" t="s">
        <v>585</v>
      </c>
      <c r="C581" s="7" t="s">
        <v>318</v>
      </c>
      <c r="D581" s="6">
        <v>132222650.8</v>
      </c>
      <c r="E581" s="6">
        <v>112569423.59999999</v>
      </c>
    </row>
    <row r="582" spans="1:120" x14ac:dyDescent="0.35">
      <c r="B582" s="5" t="s">
        <v>586</v>
      </c>
      <c r="C582" s="7" t="s">
        <v>587</v>
      </c>
      <c r="D582" s="6">
        <v>1280760070.5999999</v>
      </c>
      <c r="E582" s="6">
        <v>1229211018.8</v>
      </c>
    </row>
    <row r="583" spans="1:120" ht="28" x14ac:dyDescent="0.35">
      <c r="B583" s="5" t="s">
        <v>588</v>
      </c>
      <c r="C583" s="5" t="s">
        <v>589</v>
      </c>
      <c r="D583" s="6">
        <v>0</v>
      </c>
      <c r="E583" s="6">
        <v>0</v>
      </c>
    </row>
    <row r="584" spans="1:120" ht="28" x14ac:dyDescent="0.35">
      <c r="B584" s="5" t="s">
        <v>590</v>
      </c>
      <c r="C584" s="5" t="s">
        <v>591</v>
      </c>
      <c r="D584" s="6">
        <v>0</v>
      </c>
      <c r="E584" s="6">
        <v>0</v>
      </c>
    </row>
    <row r="585" spans="1:120" ht="42" x14ac:dyDescent="0.35">
      <c r="B585" s="5" t="s">
        <v>592</v>
      </c>
      <c r="C585" s="5" t="s">
        <v>593</v>
      </c>
      <c r="D585" s="6">
        <v>20.2</v>
      </c>
      <c r="E585" s="6">
        <v>18.100000000000001</v>
      </c>
    </row>
    <row r="586" spans="1:120" ht="28" x14ac:dyDescent="0.35">
      <c r="B586" s="5" t="s">
        <v>594</v>
      </c>
      <c r="C586" s="5" t="s">
        <v>595</v>
      </c>
      <c r="D586" s="6">
        <v>21.7</v>
      </c>
      <c r="E586" s="6">
        <v>18.899999999999999</v>
      </c>
    </row>
    <row r="587" spans="1:120" x14ac:dyDescent="0.35">
      <c r="A587" t="s">
        <v>273</v>
      </c>
      <c r="B587" t="s">
        <v>273</v>
      </c>
      <c r="C587" t="s">
        <v>273</v>
      </c>
      <c r="D587" t="s">
        <v>273</v>
      </c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  <c r="CD587" s="78"/>
      <c r="CE587" s="78"/>
      <c r="CF587" s="78"/>
      <c r="CG587" s="78"/>
      <c r="CH587" s="78"/>
      <c r="CI587" s="78"/>
      <c r="CJ587" s="78"/>
      <c r="CK587" s="78"/>
      <c r="CL587" s="78"/>
      <c r="CM587" s="78"/>
      <c r="CN587" s="78"/>
      <c r="CO587" s="78"/>
      <c r="CP587" s="78"/>
      <c r="CQ587" s="78"/>
      <c r="CR587" s="78"/>
      <c r="CS587" s="78"/>
      <c r="CT587" s="78"/>
      <c r="CU587" s="78"/>
      <c r="CV587" s="78"/>
      <c r="CW587" s="78"/>
      <c r="CX587" s="78"/>
      <c r="CY587" s="78"/>
      <c r="CZ587" s="78"/>
      <c r="DA587" s="78"/>
      <c r="DB587" s="78"/>
      <c r="DC587" s="78"/>
      <c r="DD587" s="78"/>
      <c r="DE587" s="78"/>
      <c r="DF587" s="78"/>
      <c r="DG587" s="78"/>
      <c r="DH587" s="78"/>
      <c r="DI587" s="78"/>
      <c r="DJ587" s="78"/>
      <c r="DK587" s="78"/>
      <c r="DL587" s="78"/>
      <c r="DM587" s="78"/>
      <c r="DN587" s="78"/>
      <c r="DO587" s="78"/>
      <c r="DP587" s="78"/>
    </row>
    <row r="588" spans="1:120" ht="42" x14ac:dyDescent="0.35">
      <c r="E588" s="3" t="s">
        <v>274</v>
      </c>
    </row>
    <row r="589" spans="1:120" ht="42" x14ac:dyDescent="0.35">
      <c r="E589" s="3" t="s">
        <v>275</v>
      </c>
    </row>
    <row r="590" spans="1:120" x14ac:dyDescent="0.35">
      <c r="A590" s="2" t="s">
        <v>270</v>
      </c>
    </row>
    <row r="591" spans="1:120" x14ac:dyDescent="0.35">
      <c r="B591" s="2" t="s">
        <v>596</v>
      </c>
    </row>
    <row r="592" spans="1:120" x14ac:dyDescent="0.35">
      <c r="G592" s="3" t="s">
        <v>282</v>
      </c>
    </row>
    <row r="593" spans="1:120" x14ac:dyDescent="0.35">
      <c r="B593" s="4" t="s">
        <v>283</v>
      </c>
      <c r="C593" s="4" t="s">
        <v>284</v>
      </c>
      <c r="D593" s="4" t="s">
        <v>285</v>
      </c>
      <c r="E593" s="4" t="s">
        <v>286</v>
      </c>
      <c r="F593" s="4" t="s">
        <v>285</v>
      </c>
      <c r="G593" s="4" t="s">
        <v>286</v>
      </c>
    </row>
    <row r="594" spans="1:120" x14ac:dyDescent="0.35">
      <c r="B594" s="5" t="s">
        <v>287</v>
      </c>
      <c r="C594" s="5" t="s">
        <v>597</v>
      </c>
      <c r="D594" s="6">
        <v>4398496.3</v>
      </c>
      <c r="E594" s="6">
        <v>0</v>
      </c>
      <c r="F594" s="6">
        <v>5936609237.8000002</v>
      </c>
      <c r="G594" s="6">
        <v>0</v>
      </c>
    </row>
    <row r="595" spans="1:120" x14ac:dyDescent="0.35">
      <c r="B595" s="5" t="s">
        <v>289</v>
      </c>
      <c r="C595" s="5" t="s">
        <v>598</v>
      </c>
      <c r="D595" s="6">
        <v>332090.59999999998</v>
      </c>
      <c r="E595" s="6">
        <v>66406.100000000006</v>
      </c>
      <c r="F595" s="6">
        <v>318920700.69999999</v>
      </c>
      <c r="G595" s="6">
        <v>63784077.200000003</v>
      </c>
    </row>
    <row r="596" spans="1:120" x14ac:dyDescent="0.35">
      <c r="B596" s="5" t="s">
        <v>313</v>
      </c>
      <c r="C596" s="5" t="s">
        <v>599</v>
      </c>
      <c r="D596" s="6">
        <v>518187.6</v>
      </c>
      <c r="E596" s="6">
        <v>256982.2</v>
      </c>
      <c r="F596" s="6">
        <v>685303178.20000005</v>
      </c>
      <c r="G596" s="6">
        <v>341268595.5</v>
      </c>
    </row>
    <row r="597" spans="1:120" x14ac:dyDescent="0.35">
      <c r="B597" s="5" t="s">
        <v>314</v>
      </c>
      <c r="C597" s="5" t="s">
        <v>600</v>
      </c>
      <c r="D597" s="6">
        <v>0</v>
      </c>
      <c r="E597" s="6">
        <v>0</v>
      </c>
      <c r="F597" s="6">
        <v>0</v>
      </c>
      <c r="G597" s="6">
        <v>0</v>
      </c>
    </row>
    <row r="598" spans="1:120" x14ac:dyDescent="0.35">
      <c r="B598" s="5" t="s">
        <v>315</v>
      </c>
      <c r="C598" s="5" t="s">
        <v>601</v>
      </c>
      <c r="D598" s="6">
        <v>5406539.5999999996</v>
      </c>
      <c r="E598" s="6">
        <v>4881008.4000000004</v>
      </c>
      <c r="F598" s="6">
        <v>5128764804.5</v>
      </c>
      <c r="G598" s="6">
        <v>5036939456.8999996</v>
      </c>
    </row>
    <row r="599" spans="1:120" x14ac:dyDescent="0.35">
      <c r="B599" s="5" t="s">
        <v>317</v>
      </c>
      <c r="C599" s="5" t="s">
        <v>602</v>
      </c>
      <c r="D599" s="6">
        <v>0</v>
      </c>
      <c r="E599" s="6">
        <v>0</v>
      </c>
      <c r="F599" s="6">
        <v>0</v>
      </c>
      <c r="G599" s="6">
        <v>0</v>
      </c>
    </row>
    <row r="600" spans="1:120" x14ac:dyDescent="0.35">
      <c r="B600" s="5" t="s">
        <v>299</v>
      </c>
      <c r="C600" s="5" t="s">
        <v>603</v>
      </c>
      <c r="D600" s="6">
        <v>138684.1</v>
      </c>
      <c r="E600" s="6">
        <v>155778.70000000001</v>
      </c>
      <c r="F600" s="6">
        <v>421275393.69999999</v>
      </c>
      <c r="G600" s="6">
        <v>192136180.19999999</v>
      </c>
    </row>
    <row r="601" spans="1:120" x14ac:dyDescent="0.35">
      <c r="B601" s="5" t="s">
        <v>334</v>
      </c>
      <c r="C601" s="7" t="s">
        <v>318</v>
      </c>
      <c r="D601" s="6">
        <v>10793998.199999999</v>
      </c>
      <c r="E601" s="6">
        <v>5360175.4000000004</v>
      </c>
      <c r="F601" s="6">
        <v>12490873314.9</v>
      </c>
      <c r="G601" s="6">
        <v>5634128309.8000002</v>
      </c>
    </row>
    <row r="602" spans="1:120" x14ac:dyDescent="0.35">
      <c r="B602" s="2" t="s">
        <v>319</v>
      </c>
    </row>
    <row r="603" spans="1:120" x14ac:dyDescent="0.35">
      <c r="B603" s="3" t="s">
        <v>273</v>
      </c>
    </row>
    <row r="604" spans="1:120" x14ac:dyDescent="0.35">
      <c r="A604" t="s">
        <v>273</v>
      </c>
      <c r="B604" t="s">
        <v>273</v>
      </c>
      <c r="C604" t="s">
        <v>273</v>
      </c>
      <c r="D604" t="s">
        <v>273</v>
      </c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  <c r="CD604" s="78"/>
      <c r="CE604" s="78"/>
      <c r="CF604" s="78"/>
      <c r="CG604" s="78"/>
      <c r="CH604" s="78"/>
      <c r="CI604" s="78"/>
      <c r="CJ604" s="78"/>
      <c r="CK604" s="78"/>
      <c r="CL604" s="78"/>
      <c r="CM604" s="78"/>
      <c r="CN604" s="78"/>
      <c r="CO604" s="78"/>
      <c r="CP604" s="78"/>
      <c r="CQ604" s="78"/>
      <c r="CR604" s="78"/>
      <c r="CS604" s="78"/>
      <c r="CT604" s="78"/>
      <c r="CU604" s="78"/>
      <c r="CV604" s="78"/>
      <c r="CW604" s="78"/>
      <c r="CX604" s="78"/>
      <c r="CY604" s="78"/>
      <c r="CZ604" s="78"/>
      <c r="DA604" s="78"/>
      <c r="DB604" s="78"/>
      <c r="DC604" s="78"/>
      <c r="DD604" s="78"/>
      <c r="DE604" s="78"/>
      <c r="DF604" s="78"/>
      <c r="DG604" s="78"/>
      <c r="DH604" s="78"/>
      <c r="DI604" s="78"/>
      <c r="DJ604" s="78"/>
      <c r="DK604" s="78"/>
      <c r="DL604" s="78"/>
      <c r="DM604" s="78"/>
      <c r="DN604" s="78"/>
      <c r="DO604" s="78"/>
      <c r="DP604" s="78"/>
    </row>
    <row r="605" spans="1:120" ht="42" x14ac:dyDescent="0.35">
      <c r="E605" s="3" t="s">
        <v>274</v>
      </c>
    </row>
    <row r="606" spans="1:120" ht="42" x14ac:dyDescent="0.35">
      <c r="E606" s="3" t="s">
        <v>275</v>
      </c>
    </row>
    <row r="607" spans="1:120" x14ac:dyDescent="0.35">
      <c r="A607" s="2" t="s">
        <v>270</v>
      </c>
    </row>
    <row r="608" spans="1:120" x14ac:dyDescent="0.35">
      <c r="B608" s="2" t="s">
        <v>604</v>
      </c>
    </row>
    <row r="609" spans="1:120" x14ac:dyDescent="0.35">
      <c r="E609" s="3" t="s">
        <v>282</v>
      </c>
    </row>
    <row r="610" spans="1:120" x14ac:dyDescent="0.35">
      <c r="B610" s="4" t="s">
        <v>283</v>
      </c>
      <c r="C610" s="4" t="s">
        <v>284</v>
      </c>
      <c r="D610" s="4" t="s">
        <v>285</v>
      </c>
      <c r="E610" s="4" t="s">
        <v>286</v>
      </c>
    </row>
    <row r="611" spans="1:120" ht="42" x14ac:dyDescent="0.35">
      <c r="B611" s="5" t="s">
        <v>287</v>
      </c>
      <c r="C611" s="5" t="s">
        <v>605</v>
      </c>
      <c r="D611" s="6">
        <v>1667024.5</v>
      </c>
      <c r="E611" s="6">
        <v>2364482.9</v>
      </c>
    </row>
    <row r="612" spans="1:120" ht="28" x14ac:dyDescent="0.35">
      <c r="B612" s="5" t="s">
        <v>289</v>
      </c>
      <c r="C612" s="5" t="s">
        <v>606</v>
      </c>
      <c r="D612" s="6">
        <v>-3133724.2</v>
      </c>
      <c r="E612" s="6">
        <v>3895126.2</v>
      </c>
    </row>
    <row r="613" spans="1:120" x14ac:dyDescent="0.35">
      <c r="B613" s="5" t="s">
        <v>313</v>
      </c>
      <c r="C613" s="5" t="s">
        <v>607</v>
      </c>
      <c r="D613" s="6">
        <v>38134851.799999997</v>
      </c>
      <c r="E613" s="6">
        <v>52869800.700000003</v>
      </c>
    </row>
    <row r="614" spans="1:120" ht="28" x14ac:dyDescent="0.35">
      <c r="B614" s="5" t="s">
        <v>314</v>
      </c>
      <c r="C614" s="5" t="s">
        <v>608</v>
      </c>
      <c r="D614" s="6">
        <v>61677.9</v>
      </c>
      <c r="E614" s="6">
        <v>367274.5</v>
      </c>
    </row>
    <row r="615" spans="1:120" ht="28" x14ac:dyDescent="0.35">
      <c r="B615" s="5" t="s">
        <v>315</v>
      </c>
      <c r="C615" s="5" t="s">
        <v>609</v>
      </c>
      <c r="D615" s="6">
        <v>0</v>
      </c>
      <c r="E615" s="6">
        <v>0</v>
      </c>
    </row>
    <row r="616" spans="1:120" ht="42" x14ac:dyDescent="0.35">
      <c r="B616" s="5" t="s">
        <v>317</v>
      </c>
      <c r="C616" s="5" t="s">
        <v>610</v>
      </c>
      <c r="D616" s="6">
        <v>44177</v>
      </c>
      <c r="E616" s="6">
        <v>3759032</v>
      </c>
    </row>
    <row r="617" spans="1:120" x14ac:dyDescent="0.35">
      <c r="B617" s="5" t="s">
        <v>299</v>
      </c>
      <c r="C617" s="7" t="s">
        <v>318</v>
      </c>
      <c r="D617" s="6">
        <v>36774007</v>
      </c>
      <c r="E617" s="6">
        <v>63255716.299999997</v>
      </c>
    </row>
    <row r="618" spans="1:120" x14ac:dyDescent="0.35">
      <c r="A618" t="s">
        <v>273</v>
      </c>
      <c r="B618" t="s">
        <v>273</v>
      </c>
      <c r="C618" t="s">
        <v>273</v>
      </c>
      <c r="D618" t="s">
        <v>273</v>
      </c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  <c r="CD618" s="78"/>
      <c r="CE618" s="78"/>
      <c r="CF618" s="78"/>
      <c r="CG618" s="78"/>
      <c r="CH618" s="78"/>
      <c r="CI618" s="78"/>
      <c r="CJ618" s="78"/>
      <c r="CK618" s="78"/>
      <c r="CL618" s="78"/>
      <c r="CM618" s="78"/>
      <c r="CN618" s="78"/>
      <c r="CO618" s="78"/>
      <c r="CP618" s="78"/>
      <c r="CQ618" s="78"/>
      <c r="CR618" s="78"/>
      <c r="CS618" s="78"/>
      <c r="CT618" s="78"/>
      <c r="CU618" s="78"/>
      <c r="CV618" s="78"/>
      <c r="CW618" s="78"/>
      <c r="CX618" s="78"/>
      <c r="CY618" s="78"/>
      <c r="CZ618" s="78"/>
      <c r="DA618" s="78"/>
      <c r="DB618" s="78"/>
      <c r="DC618" s="78"/>
      <c r="DD618" s="78"/>
      <c r="DE618" s="78"/>
      <c r="DF618" s="78"/>
      <c r="DG618" s="78"/>
      <c r="DH618" s="78"/>
      <c r="DI618" s="78"/>
      <c r="DJ618" s="78"/>
      <c r="DK618" s="78"/>
      <c r="DL618" s="78"/>
      <c r="DM618" s="78"/>
      <c r="DN618" s="78"/>
      <c r="DO618" s="78"/>
      <c r="DP618" s="78"/>
    </row>
    <row r="619" spans="1:120" ht="42" x14ac:dyDescent="0.35">
      <c r="E619" s="3" t="s">
        <v>274</v>
      </c>
    </row>
    <row r="620" spans="1:120" ht="42" x14ac:dyDescent="0.35">
      <c r="E620" s="3" t="s">
        <v>275</v>
      </c>
    </row>
    <row r="621" spans="1:120" x14ac:dyDescent="0.35">
      <c r="A621" s="2" t="s">
        <v>270</v>
      </c>
    </row>
    <row r="622" spans="1:120" x14ac:dyDescent="0.35">
      <c r="B622" s="2" t="s">
        <v>611</v>
      </c>
    </row>
    <row r="623" spans="1:120" x14ac:dyDescent="0.35">
      <c r="E623" s="3" t="s">
        <v>282</v>
      </c>
    </row>
    <row r="624" spans="1:120" x14ac:dyDescent="0.35">
      <c r="B624" s="4" t="s">
        <v>283</v>
      </c>
      <c r="C624" s="4" t="s">
        <v>284</v>
      </c>
      <c r="D624" s="4" t="s">
        <v>285</v>
      </c>
      <c r="E624" s="4" t="s">
        <v>286</v>
      </c>
    </row>
    <row r="625" spans="1:120" ht="28" x14ac:dyDescent="0.35">
      <c r="B625" s="5" t="s">
        <v>287</v>
      </c>
      <c r="C625" s="5" t="s">
        <v>612</v>
      </c>
      <c r="D625" s="6">
        <v>-3947649.3</v>
      </c>
      <c r="E625" s="6">
        <v>-1484936.2</v>
      </c>
    </row>
    <row r="626" spans="1:120" ht="28" x14ac:dyDescent="0.35">
      <c r="B626" s="5" t="s">
        <v>289</v>
      </c>
      <c r="C626" s="5" t="s">
        <v>613</v>
      </c>
      <c r="D626" s="6">
        <v>312487.3</v>
      </c>
      <c r="E626" s="6">
        <v>7641732.5</v>
      </c>
    </row>
    <row r="627" spans="1:120" ht="28" x14ac:dyDescent="0.35">
      <c r="B627" s="5" t="s">
        <v>313</v>
      </c>
      <c r="C627" s="5" t="s">
        <v>614</v>
      </c>
      <c r="D627" s="6">
        <v>384440</v>
      </c>
      <c r="E627" s="6">
        <v>-538217.80000000005</v>
      </c>
    </row>
    <row r="628" spans="1:120" ht="28" x14ac:dyDescent="0.35">
      <c r="B628" s="5" t="s">
        <v>314</v>
      </c>
      <c r="C628" s="5" t="s">
        <v>615</v>
      </c>
      <c r="D628" s="6">
        <v>0</v>
      </c>
      <c r="E628" s="6">
        <v>0</v>
      </c>
    </row>
    <row r="629" spans="1:120" x14ac:dyDescent="0.35">
      <c r="B629" s="5" t="s">
        <v>315</v>
      </c>
      <c r="C629" s="7" t="s">
        <v>318</v>
      </c>
      <c r="D629" s="6">
        <v>-3250722</v>
      </c>
      <c r="E629" s="6">
        <v>5618578.5</v>
      </c>
    </row>
    <row r="630" spans="1:120" x14ac:dyDescent="0.35">
      <c r="A630" t="s">
        <v>273</v>
      </c>
      <c r="B630" t="s">
        <v>273</v>
      </c>
      <c r="C630" t="s">
        <v>273</v>
      </c>
      <c r="D630" t="s">
        <v>273</v>
      </c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  <c r="CD630" s="78"/>
      <c r="CE630" s="78"/>
      <c r="CF630" s="78"/>
      <c r="CG630" s="78"/>
      <c r="CH630" s="78"/>
      <c r="CI630" s="78"/>
      <c r="CJ630" s="78"/>
      <c r="CK630" s="78"/>
      <c r="CL630" s="78"/>
      <c r="CM630" s="78"/>
      <c r="CN630" s="78"/>
      <c r="CO630" s="78"/>
      <c r="CP630" s="78"/>
      <c r="CQ630" s="78"/>
      <c r="CR630" s="78"/>
      <c r="CS630" s="78"/>
      <c r="CT630" s="78"/>
      <c r="CU630" s="78"/>
      <c r="CV630" s="78"/>
      <c r="CW630" s="78"/>
      <c r="CX630" s="78"/>
      <c r="CY630" s="78"/>
      <c r="CZ630" s="78"/>
      <c r="DA630" s="78"/>
      <c r="DB630" s="78"/>
      <c r="DC630" s="78"/>
      <c r="DD630" s="78"/>
      <c r="DE630" s="78"/>
      <c r="DF630" s="78"/>
      <c r="DG630" s="78"/>
      <c r="DH630" s="78"/>
      <c r="DI630" s="78"/>
      <c r="DJ630" s="78"/>
      <c r="DK630" s="78"/>
      <c r="DL630" s="78"/>
      <c r="DM630" s="78"/>
      <c r="DN630" s="78"/>
      <c r="DO630" s="78"/>
      <c r="DP630" s="78"/>
    </row>
    <row r="631" spans="1:120" ht="42" x14ac:dyDescent="0.35">
      <c r="E631" s="3" t="s">
        <v>274</v>
      </c>
    </row>
    <row r="632" spans="1:120" ht="42" x14ac:dyDescent="0.35">
      <c r="E632" s="3" t="s">
        <v>275</v>
      </c>
    </row>
    <row r="633" spans="1:120" x14ac:dyDescent="0.35">
      <c r="A633" s="2" t="s">
        <v>270</v>
      </c>
    </row>
    <row r="634" spans="1:120" x14ac:dyDescent="0.35">
      <c r="B634" s="2" t="s">
        <v>616</v>
      </c>
    </row>
    <row r="635" spans="1:120" x14ac:dyDescent="0.35">
      <c r="E635" s="3" t="s">
        <v>282</v>
      </c>
    </row>
    <row r="636" spans="1:120" x14ac:dyDescent="0.35">
      <c r="B636" s="4" t="s">
        <v>283</v>
      </c>
      <c r="C636" s="4" t="s">
        <v>284</v>
      </c>
      <c r="D636" s="4" t="s">
        <v>285</v>
      </c>
      <c r="E636" s="4" t="s">
        <v>286</v>
      </c>
    </row>
    <row r="637" spans="1:120" ht="28" x14ac:dyDescent="0.35">
      <c r="B637" s="5" t="s">
        <v>287</v>
      </c>
      <c r="C637" s="5" t="s">
        <v>617</v>
      </c>
      <c r="D637" s="6">
        <v>-2976599.7</v>
      </c>
      <c r="E637" s="6">
        <v>7094002.5999999996</v>
      </c>
    </row>
    <row r="638" spans="1:120" ht="28" x14ac:dyDescent="0.35">
      <c r="B638" s="5" t="s">
        <v>289</v>
      </c>
      <c r="C638" s="5" t="s">
        <v>618</v>
      </c>
      <c r="D638" s="6">
        <v>0</v>
      </c>
      <c r="E638" s="6">
        <v>0</v>
      </c>
    </row>
    <row r="639" spans="1:120" ht="42" x14ac:dyDescent="0.35">
      <c r="B639" s="5" t="s">
        <v>313</v>
      </c>
      <c r="C639" s="5" t="s">
        <v>619</v>
      </c>
      <c r="D639" s="6">
        <v>21367906.5</v>
      </c>
      <c r="E639" s="6">
        <v>9070098.3000000007</v>
      </c>
    </row>
    <row r="640" spans="1:120" ht="28" x14ac:dyDescent="0.35">
      <c r="B640" s="5" t="s">
        <v>314</v>
      </c>
      <c r="C640" s="5" t="s">
        <v>620</v>
      </c>
      <c r="D640" s="6">
        <v>249284.7</v>
      </c>
      <c r="E640" s="6">
        <v>13042.8</v>
      </c>
    </row>
    <row r="641" spans="1:120" ht="28" x14ac:dyDescent="0.35">
      <c r="B641" s="5" t="s">
        <v>315</v>
      </c>
      <c r="C641" s="5" t="s">
        <v>621</v>
      </c>
      <c r="D641" s="6">
        <v>0</v>
      </c>
      <c r="E641" s="6">
        <v>12513.6</v>
      </c>
    </row>
    <row r="642" spans="1:120" x14ac:dyDescent="0.35">
      <c r="B642" s="5" t="s">
        <v>317</v>
      </c>
      <c r="C642" s="7" t="s">
        <v>318</v>
      </c>
      <c r="D642" s="6">
        <v>18640591.5</v>
      </c>
      <c r="E642" s="6">
        <v>16189657.300000001</v>
      </c>
    </row>
    <row r="643" spans="1:120" x14ac:dyDescent="0.35">
      <c r="A643" t="s">
        <v>273</v>
      </c>
      <c r="B643" t="s">
        <v>273</v>
      </c>
      <c r="C643" t="s">
        <v>273</v>
      </c>
      <c r="D643" t="s">
        <v>273</v>
      </c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  <c r="CD643" s="78"/>
      <c r="CE643" s="78"/>
      <c r="CF643" s="78"/>
      <c r="CG643" s="78"/>
      <c r="CH643" s="78"/>
      <c r="CI643" s="78"/>
      <c r="CJ643" s="78"/>
      <c r="CK643" s="78"/>
      <c r="CL643" s="78"/>
      <c r="CM643" s="78"/>
      <c r="CN643" s="78"/>
      <c r="CO643" s="78"/>
      <c r="CP643" s="78"/>
      <c r="CQ643" s="78"/>
      <c r="CR643" s="78"/>
      <c r="CS643" s="78"/>
      <c r="CT643" s="78"/>
      <c r="CU643" s="78"/>
      <c r="CV643" s="78"/>
      <c r="CW643" s="78"/>
      <c r="CX643" s="78"/>
      <c r="CY643" s="78"/>
      <c r="CZ643" s="78"/>
      <c r="DA643" s="78"/>
      <c r="DB643" s="78"/>
      <c r="DC643" s="78"/>
      <c r="DD643" s="78"/>
      <c r="DE643" s="78"/>
      <c r="DF643" s="78"/>
      <c r="DG643" s="78"/>
      <c r="DH643" s="78"/>
      <c r="DI643" s="78"/>
      <c r="DJ643" s="78"/>
      <c r="DK643" s="78"/>
      <c r="DL643" s="78"/>
      <c r="DM643" s="78"/>
      <c r="DN643" s="78"/>
      <c r="DO643" s="78"/>
      <c r="DP643" s="78"/>
    </row>
    <row r="644" spans="1:120" ht="42" x14ac:dyDescent="0.35">
      <c r="E644" s="3" t="s">
        <v>274</v>
      </c>
    </row>
    <row r="645" spans="1:120" ht="42" x14ac:dyDescent="0.35">
      <c r="E645" s="3" t="s">
        <v>275</v>
      </c>
    </row>
    <row r="646" spans="1:120" x14ac:dyDescent="0.35">
      <c r="A646" s="2" t="s">
        <v>270</v>
      </c>
    </row>
    <row r="647" spans="1:120" x14ac:dyDescent="0.35">
      <c r="B647" s="2" t="s">
        <v>622</v>
      </c>
    </row>
    <row r="648" spans="1:120" x14ac:dyDescent="0.35">
      <c r="E648" s="3" t="s">
        <v>282</v>
      </c>
    </row>
    <row r="649" spans="1:120" x14ac:dyDescent="0.35">
      <c r="B649" s="4" t="s">
        <v>283</v>
      </c>
      <c r="C649" s="4" t="s">
        <v>284</v>
      </c>
      <c r="D649" s="4" t="s">
        <v>285</v>
      </c>
      <c r="E649" s="4" t="s">
        <v>286</v>
      </c>
    </row>
    <row r="650" spans="1:120" x14ac:dyDescent="0.35">
      <c r="B650" s="5" t="s">
        <v>287</v>
      </c>
      <c r="C650" s="5" t="s">
        <v>623</v>
      </c>
      <c r="D650" s="6">
        <v>0</v>
      </c>
      <c r="E650" s="6">
        <v>64426</v>
      </c>
    </row>
    <row r="651" spans="1:120" ht="28" x14ac:dyDescent="0.35">
      <c r="B651" s="5" t="s">
        <v>289</v>
      </c>
      <c r="C651" s="5" t="s">
        <v>624</v>
      </c>
      <c r="D651" s="6">
        <v>226931.9</v>
      </c>
      <c r="E651" s="6">
        <v>75439.100000000006</v>
      </c>
    </row>
    <row r="652" spans="1:120" ht="28" x14ac:dyDescent="0.35">
      <c r="B652" s="5" t="s">
        <v>313</v>
      </c>
      <c r="C652" s="5" t="s">
        <v>625</v>
      </c>
      <c r="D652" s="6">
        <v>0</v>
      </c>
      <c r="E652" s="6">
        <v>856616</v>
      </c>
    </row>
    <row r="653" spans="1:120" x14ac:dyDescent="0.35">
      <c r="B653" s="5" t="s">
        <v>314</v>
      </c>
      <c r="C653" s="5" t="s">
        <v>626</v>
      </c>
      <c r="D653" s="6">
        <v>664348.4</v>
      </c>
      <c r="E653" s="6">
        <v>489197.3</v>
      </c>
    </row>
    <row r="654" spans="1:120" x14ac:dyDescent="0.35">
      <c r="B654" s="5" t="s">
        <v>315</v>
      </c>
      <c r="C654" s="5" t="s">
        <v>627</v>
      </c>
      <c r="D654" s="6">
        <v>0</v>
      </c>
      <c r="E654" s="6">
        <v>0</v>
      </c>
    </row>
    <row r="655" spans="1:120" x14ac:dyDescent="0.35">
      <c r="B655" s="5" t="s">
        <v>317</v>
      </c>
      <c r="C655" s="5" t="s">
        <v>628</v>
      </c>
      <c r="D655" s="6">
        <v>0</v>
      </c>
      <c r="E655" s="6">
        <v>0</v>
      </c>
    </row>
    <row r="656" spans="1:120" ht="28" x14ac:dyDescent="0.35">
      <c r="B656" s="5" t="s">
        <v>299</v>
      </c>
      <c r="C656" s="5" t="s">
        <v>629</v>
      </c>
      <c r="D656" s="6">
        <v>215803.4</v>
      </c>
      <c r="E656" s="6">
        <v>219676.7</v>
      </c>
    </row>
    <row r="657" spans="1:120" ht="42" x14ac:dyDescent="0.35">
      <c r="B657" s="5" t="s">
        <v>334</v>
      </c>
      <c r="C657" s="5" t="s">
        <v>630</v>
      </c>
      <c r="D657" s="6">
        <v>0</v>
      </c>
      <c r="E657" s="6">
        <v>0</v>
      </c>
    </row>
    <row r="658" spans="1:120" ht="42" x14ac:dyDescent="0.35">
      <c r="B658" s="5" t="s">
        <v>337</v>
      </c>
      <c r="C658" s="5" t="s">
        <v>631</v>
      </c>
      <c r="D658" s="6">
        <v>0</v>
      </c>
      <c r="E658" s="6">
        <v>0</v>
      </c>
    </row>
    <row r="659" spans="1:120" ht="42" x14ac:dyDescent="0.35">
      <c r="B659" s="5" t="s">
        <v>371</v>
      </c>
      <c r="C659" s="5" t="s">
        <v>632</v>
      </c>
      <c r="D659" s="6">
        <v>0</v>
      </c>
      <c r="E659" s="6">
        <v>0</v>
      </c>
    </row>
    <row r="660" spans="1:120" x14ac:dyDescent="0.35">
      <c r="B660" s="5" t="s">
        <v>304</v>
      </c>
      <c r="C660" s="5" t="s">
        <v>633</v>
      </c>
      <c r="D660" s="6">
        <v>0</v>
      </c>
      <c r="E660" s="6">
        <v>0</v>
      </c>
    </row>
    <row r="661" spans="1:120" x14ac:dyDescent="0.35">
      <c r="B661" s="5" t="s">
        <v>583</v>
      </c>
      <c r="C661" s="5" t="s">
        <v>70</v>
      </c>
      <c r="D661" s="6">
        <v>160541570.19999999</v>
      </c>
      <c r="E661" s="6">
        <v>2786838</v>
      </c>
    </row>
    <row r="662" spans="1:120" x14ac:dyDescent="0.35">
      <c r="B662" s="5" t="s">
        <v>585</v>
      </c>
      <c r="C662" s="7" t="s">
        <v>305</v>
      </c>
      <c r="D662" s="6">
        <v>161648653.90000001</v>
      </c>
      <c r="E662" s="6">
        <v>4492193.0999999996</v>
      </c>
    </row>
    <row r="663" spans="1:120" x14ac:dyDescent="0.35">
      <c r="B663" s="2" t="s">
        <v>319</v>
      </c>
    </row>
    <row r="664" spans="1:120" x14ac:dyDescent="0.35">
      <c r="B664" s="3" t="s">
        <v>273</v>
      </c>
    </row>
    <row r="665" spans="1:120" x14ac:dyDescent="0.35">
      <c r="A665" t="s">
        <v>273</v>
      </c>
      <c r="B665" t="s">
        <v>273</v>
      </c>
      <c r="C665" t="s">
        <v>273</v>
      </c>
      <c r="D665" t="s">
        <v>273</v>
      </c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  <c r="CD665" s="78"/>
      <c r="CE665" s="78"/>
      <c r="CF665" s="78"/>
      <c r="CG665" s="78"/>
      <c r="CH665" s="78"/>
      <c r="CI665" s="78"/>
      <c r="CJ665" s="78"/>
      <c r="CK665" s="78"/>
      <c r="CL665" s="78"/>
      <c r="CM665" s="78"/>
      <c r="CN665" s="78"/>
      <c r="CO665" s="78"/>
      <c r="CP665" s="78"/>
      <c r="CQ665" s="78"/>
      <c r="CR665" s="78"/>
      <c r="CS665" s="78"/>
      <c r="CT665" s="78"/>
      <c r="CU665" s="78"/>
      <c r="CV665" s="78"/>
      <c r="CW665" s="78"/>
      <c r="CX665" s="78"/>
      <c r="CY665" s="78"/>
      <c r="CZ665" s="78"/>
      <c r="DA665" s="78"/>
      <c r="DB665" s="78"/>
      <c r="DC665" s="78"/>
      <c r="DD665" s="78"/>
      <c r="DE665" s="78"/>
      <c r="DF665" s="78"/>
      <c r="DG665" s="78"/>
      <c r="DH665" s="78"/>
      <c r="DI665" s="78"/>
      <c r="DJ665" s="78"/>
      <c r="DK665" s="78"/>
      <c r="DL665" s="78"/>
      <c r="DM665" s="78"/>
      <c r="DN665" s="78"/>
      <c r="DO665" s="78"/>
      <c r="DP665" s="78"/>
    </row>
    <row r="666" spans="1:120" ht="42" x14ac:dyDescent="0.35">
      <c r="E666" s="3" t="s">
        <v>274</v>
      </c>
    </row>
    <row r="667" spans="1:120" ht="42" x14ac:dyDescent="0.35">
      <c r="E667" s="3" t="s">
        <v>275</v>
      </c>
    </row>
    <row r="668" spans="1:120" x14ac:dyDescent="0.35">
      <c r="A668" s="2" t="s">
        <v>270</v>
      </c>
    </row>
    <row r="669" spans="1:120" x14ac:dyDescent="0.35">
      <c r="B669" s="2" t="s">
        <v>634</v>
      </c>
    </row>
    <row r="670" spans="1:120" x14ac:dyDescent="0.35">
      <c r="E670" s="3" t="s">
        <v>282</v>
      </c>
    </row>
    <row r="671" spans="1:120" x14ac:dyDescent="0.35">
      <c r="B671" s="4" t="s">
        <v>283</v>
      </c>
      <c r="C671" s="4" t="s">
        <v>284</v>
      </c>
      <c r="D671" s="4" t="s">
        <v>285</v>
      </c>
      <c r="E671" s="4" t="s">
        <v>286</v>
      </c>
    </row>
    <row r="672" spans="1:120" x14ac:dyDescent="0.35">
      <c r="B672" s="5" t="s">
        <v>287</v>
      </c>
      <c r="C672" s="5" t="s">
        <v>635</v>
      </c>
      <c r="D672" s="6">
        <v>114513083.8</v>
      </c>
      <c r="E672" s="6">
        <v>113998380.3</v>
      </c>
    </row>
    <row r="673" spans="2:5" x14ac:dyDescent="0.35">
      <c r="B673" s="5" t="s">
        <v>289</v>
      </c>
      <c r="C673" s="5" t="s">
        <v>636</v>
      </c>
      <c r="D673" s="6">
        <v>2023356.3</v>
      </c>
      <c r="E673" s="6">
        <v>1172377</v>
      </c>
    </row>
    <row r="674" spans="2:5" ht="28" x14ac:dyDescent="0.35">
      <c r="B674" s="5" t="s">
        <v>313</v>
      </c>
      <c r="C674" s="5" t="s">
        <v>637</v>
      </c>
      <c r="D674" s="6">
        <v>926353.6</v>
      </c>
      <c r="E674" s="6">
        <v>311742.90000000002</v>
      </c>
    </row>
    <row r="675" spans="2:5" ht="28" x14ac:dyDescent="0.35">
      <c r="B675" s="5" t="s">
        <v>314</v>
      </c>
      <c r="C675" s="5" t="s">
        <v>638</v>
      </c>
      <c r="D675" s="6">
        <v>0</v>
      </c>
      <c r="E675" s="6">
        <v>200</v>
      </c>
    </row>
    <row r="676" spans="2:5" x14ac:dyDescent="0.35">
      <c r="B676" s="5" t="s">
        <v>315</v>
      </c>
      <c r="C676" s="5" t="s">
        <v>639</v>
      </c>
      <c r="D676" s="6">
        <v>19129061.399999999</v>
      </c>
      <c r="E676" s="6">
        <v>18290083.899999999</v>
      </c>
    </row>
    <row r="677" spans="2:5" ht="28" x14ac:dyDescent="0.35">
      <c r="B677" s="5" t="s">
        <v>317</v>
      </c>
      <c r="C677" s="5" t="s">
        <v>640</v>
      </c>
      <c r="D677" s="6">
        <v>7320352</v>
      </c>
      <c r="E677" s="6">
        <v>7878195.2000000002</v>
      </c>
    </row>
    <row r="678" spans="2:5" x14ac:dyDescent="0.35">
      <c r="B678" s="5" t="s">
        <v>299</v>
      </c>
      <c r="C678" s="5" t="s">
        <v>641</v>
      </c>
      <c r="D678" s="6">
        <v>52342987.399999999</v>
      </c>
      <c r="E678" s="6">
        <v>63798988.899999999</v>
      </c>
    </row>
    <row r="679" spans="2:5" x14ac:dyDescent="0.35">
      <c r="B679" s="5" t="s">
        <v>334</v>
      </c>
      <c r="C679" s="5" t="s">
        <v>642</v>
      </c>
      <c r="D679" s="6">
        <v>9738184.5</v>
      </c>
      <c r="E679" s="6">
        <v>10169341.4</v>
      </c>
    </row>
    <row r="680" spans="2:5" x14ac:dyDescent="0.35">
      <c r="B680" s="5" t="s">
        <v>337</v>
      </c>
      <c r="C680" s="5" t="s">
        <v>643</v>
      </c>
      <c r="D680" s="6">
        <v>4971174.5</v>
      </c>
      <c r="E680" s="6">
        <v>5450356.7999999998</v>
      </c>
    </row>
    <row r="681" spans="2:5" ht="28" x14ac:dyDescent="0.35">
      <c r="B681" s="5" t="s">
        <v>371</v>
      </c>
      <c r="C681" s="5" t="s">
        <v>644</v>
      </c>
      <c r="D681" s="6">
        <v>5790685.5</v>
      </c>
      <c r="E681" s="6">
        <v>99355.4</v>
      </c>
    </row>
    <row r="682" spans="2:5" ht="28" x14ac:dyDescent="0.35">
      <c r="B682" s="5" t="s">
        <v>304</v>
      </c>
      <c r="C682" s="5" t="s">
        <v>645</v>
      </c>
      <c r="D682" s="6">
        <v>34678738.299999997</v>
      </c>
      <c r="E682" s="6">
        <v>42130068.100000001</v>
      </c>
    </row>
    <row r="683" spans="2:5" x14ac:dyDescent="0.35">
      <c r="B683" s="5" t="s">
        <v>583</v>
      </c>
      <c r="C683" s="5" t="s">
        <v>646</v>
      </c>
      <c r="D683" s="6">
        <v>6856762.9000000004</v>
      </c>
      <c r="E683" s="6">
        <v>6747792.7999999998</v>
      </c>
    </row>
    <row r="684" spans="2:5" x14ac:dyDescent="0.35">
      <c r="B684" s="5" t="s">
        <v>585</v>
      </c>
      <c r="C684" s="5" t="s">
        <v>647</v>
      </c>
      <c r="D684" s="6">
        <v>4893146.5999999996</v>
      </c>
      <c r="E684" s="6">
        <v>5973203.5999999996</v>
      </c>
    </row>
    <row r="685" spans="2:5" x14ac:dyDescent="0.35">
      <c r="B685" s="5" t="s">
        <v>586</v>
      </c>
      <c r="C685" s="5" t="s">
        <v>648</v>
      </c>
      <c r="D685" s="6">
        <v>12335104.699999999</v>
      </c>
      <c r="E685" s="6">
        <v>17135596</v>
      </c>
    </row>
    <row r="686" spans="2:5" x14ac:dyDescent="0.35">
      <c r="B686" s="5" t="s">
        <v>588</v>
      </c>
      <c r="C686" s="5" t="s">
        <v>649</v>
      </c>
      <c r="D686" s="6">
        <v>2911379.7</v>
      </c>
      <c r="E686" s="6">
        <v>2010291.8</v>
      </c>
    </row>
    <row r="687" spans="2:5" x14ac:dyDescent="0.35">
      <c r="B687" s="5" t="s">
        <v>590</v>
      </c>
      <c r="C687" s="5" t="s">
        <v>650</v>
      </c>
      <c r="D687" s="6">
        <v>1680469.6</v>
      </c>
      <c r="E687" s="6">
        <v>1727344.9</v>
      </c>
    </row>
    <row r="688" spans="2:5" x14ac:dyDescent="0.35">
      <c r="B688" s="5" t="s">
        <v>592</v>
      </c>
      <c r="C688" s="5" t="s">
        <v>651</v>
      </c>
      <c r="D688" s="6">
        <v>1973934.1</v>
      </c>
      <c r="E688" s="6">
        <v>694120.5</v>
      </c>
    </row>
    <row r="689" spans="1:120" x14ac:dyDescent="0.35">
      <c r="B689" s="5" t="s">
        <v>594</v>
      </c>
      <c r="C689" s="5" t="s">
        <v>652</v>
      </c>
      <c r="D689" s="6">
        <v>4051768.7</v>
      </c>
      <c r="E689" s="6">
        <v>4534650.8</v>
      </c>
    </row>
    <row r="690" spans="1:120" x14ac:dyDescent="0.35">
      <c r="B690" s="5" t="s">
        <v>653</v>
      </c>
      <c r="C690" s="5" t="s">
        <v>654</v>
      </c>
      <c r="D690" s="6">
        <v>32790.199999999997</v>
      </c>
      <c r="E690" s="6">
        <v>28092.6</v>
      </c>
    </row>
    <row r="691" spans="1:120" x14ac:dyDescent="0.35">
      <c r="B691" s="5" t="s">
        <v>655</v>
      </c>
      <c r="C691" s="5" t="s">
        <v>656</v>
      </c>
      <c r="D691" s="6">
        <v>1715892.5</v>
      </c>
      <c r="E691" s="6">
        <v>1835874.5</v>
      </c>
    </row>
    <row r="692" spans="1:120" x14ac:dyDescent="0.35">
      <c r="B692" s="5" t="s">
        <v>657</v>
      </c>
      <c r="C692" s="5" t="s">
        <v>658</v>
      </c>
      <c r="D692" s="6">
        <v>0</v>
      </c>
      <c r="E692" s="6">
        <v>0</v>
      </c>
    </row>
    <row r="693" spans="1:120" x14ac:dyDescent="0.35">
      <c r="B693" s="5" t="s">
        <v>659</v>
      </c>
      <c r="C693" s="5" t="s">
        <v>660</v>
      </c>
      <c r="D693" s="6">
        <v>0</v>
      </c>
      <c r="E693" s="6">
        <v>0</v>
      </c>
    </row>
    <row r="694" spans="1:120" ht="28" x14ac:dyDescent="0.35">
      <c r="B694" s="5" t="s">
        <v>661</v>
      </c>
      <c r="C694" s="5" t="s">
        <v>662</v>
      </c>
      <c r="D694" s="6">
        <v>18491</v>
      </c>
      <c r="E694" s="6">
        <v>51882.5</v>
      </c>
    </row>
    <row r="695" spans="1:120" x14ac:dyDescent="0.35">
      <c r="B695" s="5" t="s">
        <v>663</v>
      </c>
      <c r="C695" s="5" t="s">
        <v>171</v>
      </c>
      <c r="D695" s="6">
        <v>7594580.9000000004</v>
      </c>
      <c r="E695" s="6">
        <v>14740827</v>
      </c>
    </row>
    <row r="696" spans="1:120" x14ac:dyDescent="0.35">
      <c r="B696" s="5" t="s">
        <v>664</v>
      </c>
      <c r="C696" s="7" t="s">
        <v>305</v>
      </c>
      <c r="D696" s="6">
        <v>295498298.19999999</v>
      </c>
      <c r="E696" s="6">
        <v>318778766.89999998</v>
      </c>
    </row>
    <row r="697" spans="1:120" x14ac:dyDescent="0.35">
      <c r="A697" t="s">
        <v>273</v>
      </c>
      <c r="B697" t="s">
        <v>273</v>
      </c>
      <c r="C697" t="s">
        <v>273</v>
      </c>
      <c r="D697" t="s">
        <v>273</v>
      </c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  <c r="CD697" s="78"/>
      <c r="CE697" s="78"/>
      <c r="CF697" s="78"/>
      <c r="CG697" s="78"/>
      <c r="CH697" s="78"/>
      <c r="CI697" s="78"/>
      <c r="CJ697" s="78"/>
      <c r="CK697" s="78"/>
      <c r="CL697" s="78"/>
      <c r="CM697" s="78"/>
      <c r="CN697" s="78"/>
      <c r="CO697" s="78"/>
      <c r="CP697" s="78"/>
      <c r="CQ697" s="78"/>
      <c r="CR697" s="78"/>
      <c r="CS697" s="78"/>
      <c r="CT697" s="78"/>
      <c r="CU697" s="78"/>
      <c r="CV697" s="78"/>
      <c r="CW697" s="78"/>
      <c r="CX697" s="78"/>
      <c r="CY697" s="78"/>
      <c r="CZ697" s="78"/>
      <c r="DA697" s="78"/>
      <c r="DB697" s="78"/>
      <c r="DC697" s="78"/>
      <c r="DD697" s="78"/>
      <c r="DE697" s="78"/>
      <c r="DF697" s="78"/>
      <c r="DG697" s="78"/>
      <c r="DH697" s="78"/>
      <c r="DI697" s="78"/>
      <c r="DJ697" s="78"/>
      <c r="DK697" s="78"/>
      <c r="DL697" s="78"/>
      <c r="DM697" s="78"/>
      <c r="DN697" s="78"/>
      <c r="DO697" s="78"/>
      <c r="DP697" s="78"/>
    </row>
    <row r="698" spans="1:120" ht="42" x14ac:dyDescent="0.35">
      <c r="E698" s="3" t="s">
        <v>274</v>
      </c>
    </row>
    <row r="699" spans="1:120" ht="42" x14ac:dyDescent="0.35">
      <c r="E699" s="3" t="s">
        <v>275</v>
      </c>
    </row>
    <row r="700" spans="1:120" x14ac:dyDescent="0.35">
      <c r="A700" s="2" t="s">
        <v>270</v>
      </c>
    </row>
    <row r="701" spans="1:120" x14ac:dyDescent="0.35">
      <c r="B701" s="2" t="s">
        <v>665</v>
      </c>
    </row>
    <row r="702" spans="1:120" x14ac:dyDescent="0.35">
      <c r="E702" s="3" t="s">
        <v>282</v>
      </c>
    </row>
    <row r="703" spans="1:120" x14ac:dyDescent="0.35">
      <c r="B703" s="4" t="s">
        <v>283</v>
      </c>
      <c r="C703" s="4" t="s">
        <v>284</v>
      </c>
      <c r="D703" s="4" t="s">
        <v>285</v>
      </c>
      <c r="E703" s="4" t="s">
        <v>286</v>
      </c>
    </row>
    <row r="704" spans="1:120" x14ac:dyDescent="0.35">
      <c r="B704" s="5" t="s">
        <v>287</v>
      </c>
      <c r="C704" s="5" t="s">
        <v>666</v>
      </c>
      <c r="D704" s="6">
        <v>476670.1</v>
      </c>
      <c r="E704" s="6">
        <v>545094.30000000005</v>
      </c>
    </row>
    <row r="705" spans="1:120" ht="28" x14ac:dyDescent="0.35">
      <c r="B705" s="5" t="s">
        <v>289</v>
      </c>
      <c r="C705" s="5" t="s">
        <v>667</v>
      </c>
      <c r="D705" s="6">
        <v>0</v>
      </c>
      <c r="E705" s="6">
        <v>3439011.7</v>
      </c>
    </row>
    <row r="706" spans="1:120" ht="28" x14ac:dyDescent="0.35">
      <c r="B706" s="5" t="s">
        <v>313</v>
      </c>
      <c r="C706" s="5" t="s">
        <v>668</v>
      </c>
      <c r="D706" s="6">
        <v>672163.9</v>
      </c>
      <c r="E706" s="6">
        <v>858173</v>
      </c>
    </row>
    <row r="707" spans="1:120" x14ac:dyDescent="0.35">
      <c r="B707" s="5" t="s">
        <v>314</v>
      </c>
      <c r="C707" s="5" t="s">
        <v>669</v>
      </c>
      <c r="D707" s="6">
        <v>87389.2</v>
      </c>
      <c r="E707" s="6">
        <v>628000</v>
      </c>
    </row>
    <row r="708" spans="1:120" x14ac:dyDescent="0.35">
      <c r="B708" s="5" t="s">
        <v>315</v>
      </c>
      <c r="C708" s="5" t="s">
        <v>670</v>
      </c>
      <c r="D708" s="6">
        <v>86515.8</v>
      </c>
      <c r="E708" s="6">
        <v>2412283</v>
      </c>
    </row>
    <row r="709" spans="1:120" ht="42" x14ac:dyDescent="0.35">
      <c r="B709" s="5" t="s">
        <v>317</v>
      </c>
      <c r="C709" s="5" t="s">
        <v>671</v>
      </c>
      <c r="D709" s="6">
        <v>0</v>
      </c>
      <c r="E709" s="6">
        <v>0</v>
      </c>
    </row>
    <row r="710" spans="1:120" ht="42" x14ac:dyDescent="0.35">
      <c r="B710" s="5" t="s">
        <v>299</v>
      </c>
      <c r="C710" s="5" t="s">
        <v>672</v>
      </c>
      <c r="D710" s="6">
        <v>0</v>
      </c>
      <c r="E710" s="6">
        <v>0</v>
      </c>
    </row>
    <row r="711" spans="1:120" ht="42" x14ac:dyDescent="0.35">
      <c r="B711" s="5" t="s">
        <v>334</v>
      </c>
      <c r="C711" s="5" t="s">
        <v>673</v>
      </c>
      <c r="D711" s="6">
        <v>0</v>
      </c>
      <c r="E711" s="6">
        <v>0</v>
      </c>
    </row>
    <row r="712" spans="1:120" ht="42" x14ac:dyDescent="0.35">
      <c r="B712" s="5" t="s">
        <v>337</v>
      </c>
      <c r="C712" s="5" t="s">
        <v>674</v>
      </c>
      <c r="D712" s="6">
        <v>623004.30000000005</v>
      </c>
      <c r="E712" s="6">
        <v>5767729.2000000002</v>
      </c>
    </row>
    <row r="713" spans="1:120" x14ac:dyDescent="0.35">
      <c r="B713" s="5" t="s">
        <v>371</v>
      </c>
      <c r="C713" s="5" t="s">
        <v>70</v>
      </c>
      <c r="D713" s="6">
        <v>12476295.4</v>
      </c>
      <c r="E713" s="6">
        <v>0</v>
      </c>
    </row>
    <row r="714" spans="1:120" x14ac:dyDescent="0.35">
      <c r="B714" s="5" t="s">
        <v>304</v>
      </c>
      <c r="C714" s="7" t="s">
        <v>305</v>
      </c>
      <c r="D714" s="6">
        <v>14422038.699999999</v>
      </c>
      <c r="E714" s="6">
        <v>13650291.199999999</v>
      </c>
    </row>
    <row r="715" spans="1:120" x14ac:dyDescent="0.35">
      <c r="B715" s="2" t="s">
        <v>319</v>
      </c>
    </row>
    <row r="716" spans="1:120" x14ac:dyDescent="0.35">
      <c r="B716" s="3" t="s">
        <v>273</v>
      </c>
    </row>
    <row r="717" spans="1:120" x14ac:dyDescent="0.35">
      <c r="A717" t="s">
        <v>273</v>
      </c>
      <c r="B717" t="s">
        <v>273</v>
      </c>
      <c r="C717" t="s">
        <v>273</v>
      </c>
      <c r="D717" t="s">
        <v>273</v>
      </c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  <c r="CD717" s="78"/>
      <c r="CE717" s="78"/>
      <c r="CF717" s="78"/>
      <c r="CG717" s="78"/>
      <c r="CH717" s="78"/>
      <c r="CI717" s="78"/>
      <c r="CJ717" s="78"/>
      <c r="CK717" s="78"/>
      <c r="CL717" s="78"/>
      <c r="CM717" s="78"/>
      <c r="CN717" s="78"/>
      <c r="CO717" s="78"/>
      <c r="CP717" s="78"/>
      <c r="CQ717" s="78"/>
      <c r="CR717" s="78"/>
      <c r="CS717" s="78"/>
      <c r="CT717" s="78"/>
      <c r="CU717" s="78"/>
      <c r="CV717" s="78"/>
      <c r="CW717" s="78"/>
      <c r="CX717" s="78"/>
      <c r="CY717" s="78"/>
      <c r="CZ717" s="78"/>
      <c r="DA717" s="78"/>
      <c r="DB717" s="78"/>
      <c r="DC717" s="78"/>
      <c r="DD717" s="78"/>
      <c r="DE717" s="78"/>
      <c r="DF717" s="78"/>
      <c r="DG717" s="78"/>
      <c r="DH717" s="78"/>
      <c r="DI717" s="78"/>
      <c r="DJ717" s="78"/>
      <c r="DK717" s="78"/>
      <c r="DL717" s="78"/>
      <c r="DM717" s="78"/>
      <c r="DN717" s="78"/>
      <c r="DO717" s="78"/>
      <c r="DP717" s="78"/>
    </row>
    <row r="718" spans="1:120" ht="42" x14ac:dyDescent="0.35">
      <c r="E718" s="3" t="s">
        <v>274</v>
      </c>
    </row>
    <row r="719" spans="1:120" ht="42" x14ac:dyDescent="0.35">
      <c r="E719" s="3" t="s">
        <v>275</v>
      </c>
    </row>
    <row r="720" spans="1:120" x14ac:dyDescent="0.35">
      <c r="A720" s="2" t="s">
        <v>270</v>
      </c>
    </row>
    <row r="721" spans="1:120" x14ac:dyDescent="0.35">
      <c r="B721" s="2" t="s">
        <v>675</v>
      </c>
    </row>
    <row r="722" spans="1:120" x14ac:dyDescent="0.35">
      <c r="E722" s="3" t="s">
        <v>282</v>
      </c>
    </row>
    <row r="723" spans="1:120" x14ac:dyDescent="0.35">
      <c r="B723" s="4" t="s">
        <v>283</v>
      </c>
      <c r="C723" s="4" t="s">
        <v>284</v>
      </c>
      <c r="D723" s="4" t="s">
        <v>285</v>
      </c>
      <c r="E723" s="4" t="s">
        <v>286</v>
      </c>
    </row>
    <row r="724" spans="1:120" ht="28" x14ac:dyDescent="0.35">
      <c r="B724" s="5" t="s">
        <v>287</v>
      </c>
      <c r="C724" s="5" t="s">
        <v>676</v>
      </c>
      <c r="D724" s="6">
        <v>60314815.299999997</v>
      </c>
      <c r="E724" s="6">
        <v>49446977</v>
      </c>
    </row>
    <row r="725" spans="1:120" ht="28" x14ac:dyDescent="0.35">
      <c r="B725" s="5" t="s">
        <v>289</v>
      </c>
      <c r="C725" s="5" t="s">
        <v>677</v>
      </c>
      <c r="D725" s="6">
        <v>3178580.1</v>
      </c>
      <c r="E725" s="6">
        <v>473023</v>
      </c>
    </row>
    <row r="726" spans="1:120" ht="28" x14ac:dyDescent="0.35">
      <c r="B726" s="5" t="s">
        <v>313</v>
      </c>
      <c r="C726" s="7" t="s">
        <v>678</v>
      </c>
      <c r="D726" s="6">
        <v>63493395.399999999</v>
      </c>
      <c r="E726" s="6">
        <v>49920000</v>
      </c>
    </row>
    <row r="727" spans="1:120" x14ac:dyDescent="0.35">
      <c r="B727" s="2" t="s">
        <v>319</v>
      </c>
    </row>
    <row r="728" spans="1:120" x14ac:dyDescent="0.35">
      <c r="B728" s="3" t="s">
        <v>273</v>
      </c>
    </row>
    <row r="729" spans="1:120" x14ac:dyDescent="0.35">
      <c r="A729" t="s">
        <v>273</v>
      </c>
      <c r="B729" t="s">
        <v>273</v>
      </c>
      <c r="C729" t="s">
        <v>273</v>
      </c>
      <c r="D729" t="s">
        <v>273</v>
      </c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  <c r="CD729" s="78"/>
      <c r="CE729" s="78"/>
      <c r="CF729" s="78"/>
      <c r="CG729" s="78"/>
      <c r="CH729" s="78"/>
      <c r="CI729" s="78"/>
      <c r="CJ729" s="78"/>
      <c r="CK729" s="78"/>
      <c r="CL729" s="78"/>
      <c r="CM729" s="78"/>
      <c r="CN729" s="78"/>
      <c r="CO729" s="78"/>
      <c r="CP729" s="78"/>
      <c r="CQ729" s="78"/>
      <c r="CR729" s="78"/>
      <c r="CS729" s="78"/>
      <c r="CT729" s="78"/>
      <c r="CU729" s="78"/>
      <c r="CV729" s="78"/>
      <c r="CW729" s="78"/>
      <c r="CX729" s="78"/>
      <c r="CY729" s="78"/>
      <c r="CZ729" s="78"/>
      <c r="DA729" s="78"/>
      <c r="DB729" s="78"/>
      <c r="DC729" s="78"/>
      <c r="DD729" s="78"/>
      <c r="DE729" s="78"/>
      <c r="DF729" s="78"/>
      <c r="DG729" s="78"/>
      <c r="DH729" s="78"/>
      <c r="DI729" s="78"/>
      <c r="DJ729" s="78"/>
      <c r="DK729" s="78"/>
      <c r="DL729" s="78"/>
      <c r="DM729" s="78"/>
      <c r="DN729" s="78"/>
      <c r="DO729" s="78"/>
      <c r="DP729" s="78"/>
    </row>
    <row r="730" spans="1:120" ht="42" x14ac:dyDescent="0.35">
      <c r="E730" s="3" t="s">
        <v>274</v>
      </c>
    </row>
    <row r="731" spans="1:120" ht="42" x14ac:dyDescent="0.35">
      <c r="E731" s="3" t="s">
        <v>275</v>
      </c>
    </row>
    <row r="732" spans="1:120" x14ac:dyDescent="0.35">
      <c r="A732" s="2" t="s">
        <v>270</v>
      </c>
    </row>
    <row r="733" spans="1:120" x14ac:dyDescent="0.35">
      <c r="B733" s="2" t="s">
        <v>679</v>
      </c>
    </row>
    <row r="734" spans="1:120" x14ac:dyDescent="0.35">
      <c r="G734" s="3" t="s">
        <v>282</v>
      </c>
    </row>
    <row r="735" spans="1:120" ht="42" x14ac:dyDescent="0.35">
      <c r="B735" s="4" t="s">
        <v>283</v>
      </c>
      <c r="C735" s="4" t="s">
        <v>284</v>
      </c>
      <c r="D735" s="4" t="s">
        <v>680</v>
      </c>
      <c r="E735" s="4" t="s">
        <v>681</v>
      </c>
      <c r="F735" s="4" t="s">
        <v>682</v>
      </c>
      <c r="G735" s="4" t="s">
        <v>683</v>
      </c>
    </row>
    <row r="736" spans="1:120" x14ac:dyDescent="0.35">
      <c r="B736" s="5" t="s">
        <v>684</v>
      </c>
      <c r="C736" s="5" t="s">
        <v>685</v>
      </c>
      <c r="D736" s="6" t="s">
        <v>686</v>
      </c>
      <c r="E736" s="6" t="s">
        <v>686</v>
      </c>
      <c r="F736" s="6" t="s">
        <v>687</v>
      </c>
      <c r="G736" s="6" t="s">
        <v>273</v>
      </c>
    </row>
    <row r="737" spans="1:120" x14ac:dyDescent="0.35">
      <c r="B737" s="5" t="s">
        <v>688</v>
      </c>
      <c r="C737" s="5" t="s">
        <v>689</v>
      </c>
      <c r="D737" s="6" t="s">
        <v>690</v>
      </c>
      <c r="E737" s="6" t="s">
        <v>690</v>
      </c>
      <c r="F737" s="6" t="s">
        <v>690</v>
      </c>
      <c r="G737" s="6" t="s">
        <v>273</v>
      </c>
    </row>
    <row r="738" spans="1:120" x14ac:dyDescent="0.35">
      <c r="B738" s="5" t="s">
        <v>291</v>
      </c>
      <c r="C738" s="5" t="s">
        <v>691</v>
      </c>
      <c r="D738" s="6" t="s">
        <v>692</v>
      </c>
      <c r="E738" s="6" t="s">
        <v>692</v>
      </c>
      <c r="F738" s="6" t="s">
        <v>273</v>
      </c>
      <c r="G738" s="6" t="s">
        <v>273</v>
      </c>
    </row>
    <row r="739" spans="1:120" x14ac:dyDescent="0.35">
      <c r="A739" t="s">
        <v>273</v>
      </c>
      <c r="B739" t="s">
        <v>273</v>
      </c>
      <c r="C739" t="s">
        <v>273</v>
      </c>
      <c r="D739" t="s">
        <v>273</v>
      </c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  <c r="CD739" s="78"/>
      <c r="CE739" s="78"/>
      <c r="CF739" s="78"/>
      <c r="CG739" s="78"/>
      <c r="CH739" s="78"/>
      <c r="CI739" s="78"/>
      <c r="CJ739" s="78"/>
      <c r="CK739" s="78"/>
      <c r="CL739" s="78"/>
      <c r="CM739" s="78"/>
      <c r="CN739" s="78"/>
      <c r="CO739" s="78"/>
      <c r="CP739" s="78"/>
      <c r="CQ739" s="78"/>
      <c r="CR739" s="78"/>
      <c r="CS739" s="78"/>
      <c r="CT739" s="78"/>
      <c r="CU739" s="78"/>
      <c r="CV739" s="78"/>
      <c r="CW739" s="78"/>
      <c r="CX739" s="78"/>
      <c r="CY739" s="78"/>
      <c r="CZ739" s="78"/>
      <c r="DA739" s="78"/>
      <c r="DB739" s="78"/>
      <c r="DC739" s="78"/>
      <c r="DD739" s="78"/>
      <c r="DE739" s="78"/>
      <c r="DF739" s="78"/>
      <c r="DG739" s="78"/>
      <c r="DH739" s="78"/>
      <c r="DI739" s="78"/>
      <c r="DJ739" s="78"/>
      <c r="DK739" s="78"/>
      <c r="DL739" s="78"/>
      <c r="DM739" s="78"/>
      <c r="DN739" s="78"/>
      <c r="DO739" s="78"/>
      <c r="DP739" s="78"/>
    </row>
    <row r="740" spans="1:120" ht="42" x14ac:dyDescent="0.35">
      <c r="E740" s="3" t="s">
        <v>274</v>
      </c>
    </row>
    <row r="741" spans="1:120" ht="42" x14ac:dyDescent="0.35">
      <c r="E741" s="3" t="s">
        <v>275</v>
      </c>
    </row>
    <row r="742" spans="1:120" x14ac:dyDescent="0.35">
      <c r="A742" s="2" t="s">
        <v>270</v>
      </c>
    </row>
    <row r="743" spans="1:120" x14ac:dyDescent="0.35">
      <c r="B743" s="2" t="s">
        <v>693</v>
      </c>
    </row>
    <row r="744" spans="1:120" x14ac:dyDescent="0.35">
      <c r="E744" s="3" t="s">
        <v>282</v>
      </c>
    </row>
    <row r="745" spans="1:120" x14ac:dyDescent="0.35">
      <c r="B745" s="4" t="s">
        <v>283</v>
      </c>
      <c r="C745" s="4" t="s">
        <v>284</v>
      </c>
      <c r="D745" s="4" t="s">
        <v>285</v>
      </c>
      <c r="E745" s="4" t="s">
        <v>286</v>
      </c>
    </row>
    <row r="746" spans="1:120" x14ac:dyDescent="0.35">
      <c r="B746" s="5" t="s">
        <v>684</v>
      </c>
      <c r="C746" s="5" t="s">
        <v>694</v>
      </c>
      <c r="D746" s="6">
        <v>0</v>
      </c>
      <c r="E746" s="6">
        <v>0</v>
      </c>
    </row>
    <row r="747" spans="1:120" ht="28" x14ac:dyDescent="0.35">
      <c r="B747" s="5" t="s">
        <v>688</v>
      </c>
      <c r="C747" s="5" t="s">
        <v>695</v>
      </c>
      <c r="D747" s="6">
        <v>0</v>
      </c>
      <c r="E747" s="6">
        <v>0</v>
      </c>
    </row>
    <row r="748" spans="1:120" x14ac:dyDescent="0.35">
      <c r="B748" s="5" t="s">
        <v>291</v>
      </c>
      <c r="C748" s="5" t="s">
        <v>696</v>
      </c>
      <c r="D748" s="6">
        <v>0</v>
      </c>
      <c r="E748" s="6">
        <v>0</v>
      </c>
    </row>
    <row r="749" spans="1:120" x14ac:dyDescent="0.35">
      <c r="B749" s="5" t="s">
        <v>293</v>
      </c>
      <c r="C749" s="7" t="s">
        <v>305</v>
      </c>
      <c r="D749" s="6">
        <v>0</v>
      </c>
      <c r="E749" s="6">
        <v>0</v>
      </c>
    </row>
    <row r="750" spans="1:120" x14ac:dyDescent="0.35">
      <c r="B750" s="2" t="s">
        <v>319</v>
      </c>
    </row>
    <row r="751" spans="1:120" x14ac:dyDescent="0.35">
      <c r="B751" s="3" t="s">
        <v>273</v>
      </c>
    </row>
    <row r="752" spans="1:120" x14ac:dyDescent="0.35">
      <c r="A752" t="s">
        <v>273</v>
      </c>
      <c r="B752" t="s">
        <v>273</v>
      </c>
      <c r="C752" t="s">
        <v>273</v>
      </c>
      <c r="D752" t="s">
        <v>273</v>
      </c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  <c r="CD752" s="78"/>
      <c r="CE752" s="78"/>
      <c r="CF752" s="78"/>
      <c r="CG752" s="78"/>
      <c r="CH752" s="78"/>
      <c r="CI752" s="78"/>
      <c r="CJ752" s="78"/>
      <c r="CK752" s="78"/>
      <c r="CL752" s="78"/>
      <c r="CM752" s="78"/>
      <c r="CN752" s="78"/>
      <c r="CO752" s="78"/>
      <c r="CP752" s="78"/>
      <c r="CQ752" s="78"/>
      <c r="CR752" s="78"/>
      <c r="CS752" s="78"/>
      <c r="CT752" s="78"/>
      <c r="CU752" s="78"/>
      <c r="CV752" s="78"/>
      <c r="CW752" s="78"/>
      <c r="CX752" s="78"/>
      <c r="CY752" s="78"/>
      <c r="CZ752" s="78"/>
      <c r="DA752" s="78"/>
      <c r="DB752" s="78"/>
      <c r="DC752" s="78"/>
      <c r="DD752" s="78"/>
      <c r="DE752" s="78"/>
      <c r="DF752" s="78"/>
      <c r="DG752" s="78"/>
      <c r="DH752" s="78"/>
      <c r="DI752" s="78"/>
      <c r="DJ752" s="78"/>
      <c r="DK752" s="78"/>
      <c r="DL752" s="78"/>
      <c r="DM752" s="78"/>
      <c r="DN752" s="78"/>
      <c r="DO752" s="78"/>
      <c r="DP752" s="78"/>
    </row>
    <row r="753" spans="1:6" ht="42" x14ac:dyDescent="0.35">
      <c r="E753" s="3" t="s">
        <v>274</v>
      </c>
    </row>
    <row r="754" spans="1:6" ht="42" x14ac:dyDescent="0.35">
      <c r="E754" s="3" t="s">
        <v>275</v>
      </c>
    </row>
    <row r="755" spans="1:6" x14ac:dyDescent="0.35">
      <c r="A755" s="2" t="s">
        <v>270</v>
      </c>
    </row>
    <row r="756" spans="1:6" x14ac:dyDescent="0.35">
      <c r="B756" s="2" t="s">
        <v>697</v>
      </c>
    </row>
    <row r="757" spans="1:6" x14ac:dyDescent="0.35">
      <c r="F757" s="3" t="s">
        <v>282</v>
      </c>
    </row>
    <row r="758" spans="1:6" ht="28" x14ac:dyDescent="0.35">
      <c r="B758" s="4" t="s">
        <v>283</v>
      </c>
      <c r="C758" s="4" t="s">
        <v>284</v>
      </c>
      <c r="D758" s="4" t="s">
        <v>698</v>
      </c>
      <c r="E758" s="4" t="s">
        <v>318</v>
      </c>
      <c r="F758" s="4" t="s">
        <v>683</v>
      </c>
    </row>
    <row r="759" spans="1:6" ht="56" x14ac:dyDescent="0.35">
      <c r="B759" s="5" t="s">
        <v>287</v>
      </c>
      <c r="C759" s="5" t="s">
        <v>699</v>
      </c>
      <c r="D759" s="6" t="s">
        <v>700</v>
      </c>
      <c r="E759" s="6" t="s">
        <v>701</v>
      </c>
      <c r="F759" s="6" t="s">
        <v>273</v>
      </c>
    </row>
    <row r="760" spans="1:6" ht="56" x14ac:dyDescent="0.35">
      <c r="B760" s="5" t="s">
        <v>287</v>
      </c>
      <c r="C760" s="5" t="s">
        <v>702</v>
      </c>
      <c r="D760" s="6" t="s">
        <v>700</v>
      </c>
      <c r="E760" s="6" t="s">
        <v>703</v>
      </c>
      <c r="F760" s="6" t="s">
        <v>273</v>
      </c>
    </row>
    <row r="761" spans="1:6" ht="56" x14ac:dyDescent="0.35">
      <c r="B761" s="5" t="s">
        <v>287</v>
      </c>
      <c r="C761" s="5" t="s">
        <v>704</v>
      </c>
      <c r="D761" s="6" t="s">
        <v>700</v>
      </c>
      <c r="E761" s="6" t="s">
        <v>705</v>
      </c>
      <c r="F761" s="6" t="s">
        <v>273</v>
      </c>
    </row>
    <row r="762" spans="1:6" ht="56" x14ac:dyDescent="0.35">
      <c r="B762" s="5" t="s">
        <v>287</v>
      </c>
      <c r="C762" s="5" t="s">
        <v>706</v>
      </c>
      <c r="D762" s="6" t="s">
        <v>700</v>
      </c>
      <c r="E762" s="6" t="s">
        <v>707</v>
      </c>
      <c r="F762" s="6" t="s">
        <v>273</v>
      </c>
    </row>
    <row r="763" spans="1:6" ht="56" x14ac:dyDescent="0.35">
      <c r="B763" s="5" t="s">
        <v>287</v>
      </c>
      <c r="C763" s="5" t="s">
        <v>708</v>
      </c>
      <c r="D763" s="6" t="s">
        <v>700</v>
      </c>
      <c r="E763" s="6" t="s">
        <v>709</v>
      </c>
      <c r="F763" s="6" t="s">
        <v>273</v>
      </c>
    </row>
    <row r="764" spans="1:6" ht="56" x14ac:dyDescent="0.35">
      <c r="B764" s="5" t="s">
        <v>287</v>
      </c>
      <c r="C764" s="5" t="s">
        <v>710</v>
      </c>
      <c r="D764" s="6" t="s">
        <v>700</v>
      </c>
      <c r="E764" s="6" t="s">
        <v>711</v>
      </c>
      <c r="F764" s="6" t="s">
        <v>273</v>
      </c>
    </row>
    <row r="765" spans="1:6" ht="56" x14ac:dyDescent="0.35">
      <c r="B765" s="5" t="s">
        <v>287</v>
      </c>
      <c r="C765" s="5" t="s">
        <v>712</v>
      </c>
      <c r="D765" s="6" t="s">
        <v>700</v>
      </c>
      <c r="E765" s="6" t="s">
        <v>713</v>
      </c>
      <c r="F765" s="6" t="s">
        <v>273</v>
      </c>
    </row>
    <row r="766" spans="1:6" ht="56" x14ac:dyDescent="0.35">
      <c r="B766" s="5" t="s">
        <v>287</v>
      </c>
      <c r="C766" s="5" t="s">
        <v>714</v>
      </c>
      <c r="D766" s="6" t="s">
        <v>700</v>
      </c>
      <c r="E766" s="6" t="s">
        <v>715</v>
      </c>
      <c r="F766" s="6" t="s">
        <v>273</v>
      </c>
    </row>
    <row r="767" spans="1:6" ht="56" x14ac:dyDescent="0.35">
      <c r="B767" s="5" t="s">
        <v>287</v>
      </c>
      <c r="C767" s="5" t="s">
        <v>716</v>
      </c>
      <c r="D767" s="6" t="s">
        <v>700</v>
      </c>
      <c r="E767" s="6" t="s">
        <v>717</v>
      </c>
      <c r="F767" s="6" t="s">
        <v>273</v>
      </c>
    </row>
    <row r="768" spans="1:6" ht="56" x14ac:dyDescent="0.35">
      <c r="B768" s="5" t="s">
        <v>287</v>
      </c>
      <c r="C768" s="5" t="s">
        <v>718</v>
      </c>
      <c r="D768" s="6" t="s">
        <v>700</v>
      </c>
      <c r="E768" s="6" t="s">
        <v>719</v>
      </c>
      <c r="F768" s="6" t="s">
        <v>273</v>
      </c>
    </row>
    <row r="769" spans="2:6" ht="56" x14ac:dyDescent="0.35">
      <c r="B769" s="5" t="s">
        <v>287</v>
      </c>
      <c r="C769" s="5" t="s">
        <v>720</v>
      </c>
      <c r="D769" s="6" t="s">
        <v>700</v>
      </c>
      <c r="E769" s="6" t="s">
        <v>721</v>
      </c>
      <c r="F769" s="6" t="s">
        <v>273</v>
      </c>
    </row>
    <row r="770" spans="2:6" ht="56" x14ac:dyDescent="0.35">
      <c r="B770" s="5" t="s">
        <v>287</v>
      </c>
      <c r="C770" s="5" t="s">
        <v>722</v>
      </c>
      <c r="D770" s="6" t="s">
        <v>700</v>
      </c>
      <c r="E770" s="6" t="s">
        <v>723</v>
      </c>
      <c r="F770" s="6" t="s">
        <v>273</v>
      </c>
    </row>
    <row r="771" spans="2:6" ht="56" x14ac:dyDescent="0.35">
      <c r="B771" s="5" t="s">
        <v>287</v>
      </c>
      <c r="C771" s="5" t="s">
        <v>724</v>
      </c>
      <c r="D771" s="6" t="s">
        <v>700</v>
      </c>
      <c r="E771" s="6" t="s">
        <v>725</v>
      </c>
      <c r="F771" s="6" t="s">
        <v>273</v>
      </c>
    </row>
    <row r="772" spans="2:6" ht="56" x14ac:dyDescent="0.35">
      <c r="B772" s="5" t="s">
        <v>287</v>
      </c>
      <c r="C772" s="5" t="s">
        <v>726</v>
      </c>
      <c r="D772" s="6" t="s">
        <v>700</v>
      </c>
      <c r="E772" s="6" t="s">
        <v>727</v>
      </c>
      <c r="F772" s="6" t="s">
        <v>273</v>
      </c>
    </row>
    <row r="773" spans="2:6" ht="56" x14ac:dyDescent="0.35">
      <c r="B773" s="5" t="s">
        <v>287</v>
      </c>
      <c r="C773" s="5" t="s">
        <v>728</v>
      </c>
      <c r="D773" s="6" t="s">
        <v>700</v>
      </c>
      <c r="E773" s="6" t="s">
        <v>729</v>
      </c>
      <c r="F773" s="6" t="s">
        <v>273</v>
      </c>
    </row>
    <row r="774" spans="2:6" ht="56" x14ac:dyDescent="0.35">
      <c r="B774" s="5" t="s">
        <v>287</v>
      </c>
      <c r="C774" s="5" t="s">
        <v>730</v>
      </c>
      <c r="D774" s="6" t="s">
        <v>700</v>
      </c>
      <c r="E774" s="6" t="s">
        <v>731</v>
      </c>
      <c r="F774" s="6" t="s">
        <v>273</v>
      </c>
    </row>
    <row r="775" spans="2:6" ht="56" x14ac:dyDescent="0.35">
      <c r="B775" s="5" t="s">
        <v>287</v>
      </c>
      <c r="C775" s="5" t="s">
        <v>732</v>
      </c>
      <c r="D775" s="6" t="s">
        <v>700</v>
      </c>
      <c r="E775" s="6" t="s">
        <v>733</v>
      </c>
      <c r="F775" s="6" t="s">
        <v>273</v>
      </c>
    </row>
    <row r="776" spans="2:6" ht="56" x14ac:dyDescent="0.35">
      <c r="B776" s="5" t="s">
        <v>287</v>
      </c>
      <c r="C776" s="5" t="s">
        <v>734</v>
      </c>
      <c r="D776" s="6" t="s">
        <v>700</v>
      </c>
      <c r="E776" s="6" t="s">
        <v>735</v>
      </c>
      <c r="F776" s="6" t="s">
        <v>273</v>
      </c>
    </row>
    <row r="777" spans="2:6" ht="56" x14ac:dyDescent="0.35">
      <c r="B777" s="5" t="s">
        <v>287</v>
      </c>
      <c r="C777" s="5" t="s">
        <v>736</v>
      </c>
      <c r="D777" s="6" t="s">
        <v>700</v>
      </c>
      <c r="E777" s="6" t="s">
        <v>737</v>
      </c>
      <c r="F777" s="6" t="s">
        <v>273</v>
      </c>
    </row>
    <row r="778" spans="2:6" ht="56" x14ac:dyDescent="0.35">
      <c r="B778" s="5" t="s">
        <v>287</v>
      </c>
      <c r="C778" s="5" t="s">
        <v>738</v>
      </c>
      <c r="D778" s="6" t="s">
        <v>700</v>
      </c>
      <c r="E778" s="6" t="s">
        <v>739</v>
      </c>
      <c r="F778" s="6" t="s">
        <v>273</v>
      </c>
    </row>
    <row r="779" spans="2:6" ht="56" x14ac:dyDescent="0.35">
      <c r="B779" s="5" t="s">
        <v>287</v>
      </c>
      <c r="C779" s="5" t="s">
        <v>740</v>
      </c>
      <c r="D779" s="6" t="s">
        <v>700</v>
      </c>
      <c r="E779" s="6" t="s">
        <v>741</v>
      </c>
      <c r="F779" s="6" t="s">
        <v>273</v>
      </c>
    </row>
    <row r="780" spans="2:6" ht="56" x14ac:dyDescent="0.35">
      <c r="B780" s="5" t="s">
        <v>287</v>
      </c>
      <c r="C780" s="5" t="s">
        <v>742</v>
      </c>
      <c r="D780" s="6" t="s">
        <v>700</v>
      </c>
      <c r="E780" s="6" t="s">
        <v>743</v>
      </c>
      <c r="F780" s="6" t="s">
        <v>273</v>
      </c>
    </row>
    <row r="781" spans="2:6" ht="56" x14ac:dyDescent="0.35">
      <c r="B781" s="5" t="s">
        <v>287</v>
      </c>
      <c r="C781" s="5" t="s">
        <v>744</v>
      </c>
      <c r="D781" s="6" t="s">
        <v>700</v>
      </c>
      <c r="E781" s="6" t="s">
        <v>745</v>
      </c>
      <c r="F781" s="6" t="s">
        <v>273</v>
      </c>
    </row>
    <row r="782" spans="2:6" ht="56" x14ac:dyDescent="0.35">
      <c r="B782" s="5" t="s">
        <v>287</v>
      </c>
      <c r="C782" s="5" t="s">
        <v>746</v>
      </c>
      <c r="D782" s="6" t="s">
        <v>700</v>
      </c>
      <c r="E782" s="6" t="s">
        <v>747</v>
      </c>
      <c r="F782" s="6" t="s">
        <v>273</v>
      </c>
    </row>
    <row r="783" spans="2:6" ht="56" x14ac:dyDescent="0.35">
      <c r="B783" s="5" t="s">
        <v>287</v>
      </c>
      <c r="C783" s="5" t="s">
        <v>748</v>
      </c>
      <c r="D783" s="6" t="s">
        <v>700</v>
      </c>
      <c r="E783" s="6" t="s">
        <v>749</v>
      </c>
      <c r="F783" s="6" t="s">
        <v>273</v>
      </c>
    </row>
    <row r="784" spans="2:6" ht="56" x14ac:dyDescent="0.35">
      <c r="B784" s="5" t="s">
        <v>287</v>
      </c>
      <c r="C784" s="5" t="s">
        <v>699</v>
      </c>
      <c r="D784" s="6" t="s">
        <v>700</v>
      </c>
      <c r="E784" s="6" t="s">
        <v>750</v>
      </c>
      <c r="F784" s="6" t="s">
        <v>273</v>
      </c>
    </row>
    <row r="785" spans="1:120" ht="56" x14ac:dyDescent="0.35">
      <c r="B785" s="5" t="s">
        <v>287</v>
      </c>
      <c r="C785" s="5" t="s">
        <v>751</v>
      </c>
      <c r="D785" s="6" t="s">
        <v>700</v>
      </c>
      <c r="E785" s="6" t="s">
        <v>752</v>
      </c>
      <c r="F785" s="6" t="s">
        <v>273</v>
      </c>
    </row>
    <row r="786" spans="1:120" ht="56" x14ac:dyDescent="0.35">
      <c r="B786" s="5" t="s">
        <v>287</v>
      </c>
      <c r="C786" s="5" t="s">
        <v>753</v>
      </c>
      <c r="D786" s="6" t="s">
        <v>700</v>
      </c>
      <c r="E786" s="6" t="s">
        <v>754</v>
      </c>
      <c r="F786" s="6" t="s">
        <v>273</v>
      </c>
    </row>
    <row r="787" spans="1:120" ht="56" x14ac:dyDescent="0.35">
      <c r="B787" s="5" t="s">
        <v>287</v>
      </c>
      <c r="C787" s="5" t="s">
        <v>755</v>
      </c>
      <c r="D787" s="6" t="s">
        <v>700</v>
      </c>
      <c r="E787" s="6" t="s">
        <v>756</v>
      </c>
      <c r="F787" s="6" t="s">
        <v>273</v>
      </c>
    </row>
    <row r="788" spans="1:120" ht="56" x14ac:dyDescent="0.35">
      <c r="B788" s="5" t="s">
        <v>287</v>
      </c>
      <c r="C788" s="5" t="s">
        <v>757</v>
      </c>
      <c r="D788" s="6" t="s">
        <v>700</v>
      </c>
      <c r="E788" s="6" t="s">
        <v>758</v>
      </c>
      <c r="F788" s="6" t="s">
        <v>273</v>
      </c>
    </row>
    <row r="789" spans="1:120" ht="56" x14ac:dyDescent="0.35">
      <c r="B789" s="5" t="s">
        <v>287</v>
      </c>
      <c r="C789" s="5" t="s">
        <v>759</v>
      </c>
      <c r="D789" s="6" t="s">
        <v>700</v>
      </c>
      <c r="E789" s="6" t="s">
        <v>760</v>
      </c>
      <c r="F789" s="6" t="s">
        <v>273</v>
      </c>
    </row>
    <row r="790" spans="1:120" ht="56" x14ac:dyDescent="0.35">
      <c r="B790" s="5" t="s">
        <v>287</v>
      </c>
      <c r="C790" s="5" t="s">
        <v>761</v>
      </c>
      <c r="D790" s="6" t="s">
        <v>700</v>
      </c>
      <c r="E790" s="6" t="s">
        <v>762</v>
      </c>
      <c r="F790" s="6" t="s">
        <v>273</v>
      </c>
    </row>
    <row r="791" spans="1:120" ht="56" x14ac:dyDescent="0.35">
      <c r="B791" s="5" t="s">
        <v>287</v>
      </c>
      <c r="C791" s="5" t="s">
        <v>763</v>
      </c>
      <c r="D791" s="6" t="s">
        <v>700</v>
      </c>
      <c r="E791" s="6" t="s">
        <v>764</v>
      </c>
      <c r="F791" s="6" t="s">
        <v>273</v>
      </c>
    </row>
    <row r="792" spans="1:120" ht="56" x14ac:dyDescent="0.35">
      <c r="B792" s="5" t="s">
        <v>287</v>
      </c>
      <c r="C792" s="5" t="s">
        <v>765</v>
      </c>
      <c r="D792" s="6" t="s">
        <v>700</v>
      </c>
      <c r="E792" s="6" t="s">
        <v>766</v>
      </c>
      <c r="F792" s="6" t="s">
        <v>273</v>
      </c>
    </row>
    <row r="793" spans="1:120" ht="56" x14ac:dyDescent="0.35">
      <c r="B793" s="5" t="s">
        <v>287</v>
      </c>
      <c r="C793" s="5" t="s">
        <v>767</v>
      </c>
      <c r="D793" s="6" t="s">
        <v>700</v>
      </c>
      <c r="E793" s="6" t="s">
        <v>768</v>
      </c>
      <c r="F793" s="6" t="s">
        <v>273</v>
      </c>
    </row>
    <row r="794" spans="1:120" x14ac:dyDescent="0.35">
      <c r="A794" t="s">
        <v>273</v>
      </c>
      <c r="B794" t="s">
        <v>273</v>
      </c>
      <c r="C794" t="s">
        <v>273</v>
      </c>
      <c r="D794" t="s">
        <v>273</v>
      </c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  <c r="CD794" s="78"/>
      <c r="CE794" s="78"/>
      <c r="CF794" s="78"/>
      <c r="CG794" s="78"/>
      <c r="CH794" s="78"/>
      <c r="CI794" s="78"/>
      <c r="CJ794" s="78"/>
      <c r="CK794" s="78"/>
      <c r="CL794" s="78"/>
      <c r="CM794" s="78"/>
      <c r="CN794" s="78"/>
      <c r="CO794" s="78"/>
      <c r="CP794" s="78"/>
      <c r="CQ794" s="78"/>
      <c r="CR794" s="78"/>
      <c r="CS794" s="78"/>
      <c r="CT794" s="78"/>
      <c r="CU794" s="78"/>
      <c r="CV794" s="78"/>
      <c r="CW794" s="78"/>
      <c r="CX794" s="78"/>
      <c r="CY794" s="78"/>
      <c r="CZ794" s="78"/>
      <c r="DA794" s="78"/>
      <c r="DB794" s="78"/>
      <c r="DC794" s="78"/>
      <c r="DD794" s="78"/>
      <c r="DE794" s="78"/>
      <c r="DF794" s="78"/>
      <c r="DG794" s="78"/>
      <c r="DH794" s="78"/>
      <c r="DI794" s="78"/>
      <c r="DJ794" s="78"/>
      <c r="DK794" s="78"/>
      <c r="DL794" s="78"/>
      <c r="DM794" s="78"/>
      <c r="DN794" s="78"/>
      <c r="DO794" s="78"/>
      <c r="DP794" s="78"/>
    </row>
    <row r="795" spans="1:120" ht="42" x14ac:dyDescent="0.35">
      <c r="E795" s="3" t="s">
        <v>274</v>
      </c>
    </row>
    <row r="796" spans="1:120" ht="42" x14ac:dyDescent="0.35">
      <c r="E796" s="3" t="s">
        <v>275</v>
      </c>
    </row>
    <row r="797" spans="1:120" x14ac:dyDescent="0.35">
      <c r="A797" s="2" t="s">
        <v>270</v>
      </c>
    </row>
    <row r="798" spans="1:120" x14ac:dyDescent="0.35">
      <c r="B798" s="2" t="s">
        <v>769</v>
      </c>
    </row>
    <row r="799" spans="1:120" x14ac:dyDescent="0.35">
      <c r="O799" s="3" t="s">
        <v>282</v>
      </c>
    </row>
    <row r="800" spans="1:120" ht="42" x14ac:dyDescent="0.35">
      <c r="B800" s="4" t="s">
        <v>283</v>
      </c>
      <c r="C800" s="4" t="s">
        <v>284</v>
      </c>
      <c r="D800" s="4" t="s">
        <v>286</v>
      </c>
      <c r="E800" s="4" t="s">
        <v>770</v>
      </c>
      <c r="F800" s="4" t="s">
        <v>771</v>
      </c>
      <c r="G800" s="4" t="s">
        <v>772</v>
      </c>
      <c r="H800" s="4" t="s">
        <v>773</v>
      </c>
      <c r="I800" s="4" t="s">
        <v>774</v>
      </c>
      <c r="J800" s="4" t="s">
        <v>775</v>
      </c>
      <c r="K800" s="4" t="s">
        <v>776</v>
      </c>
      <c r="L800" s="4" t="s">
        <v>777</v>
      </c>
      <c r="M800" s="4" t="s">
        <v>778</v>
      </c>
      <c r="N800" s="4" t="s">
        <v>318</v>
      </c>
      <c r="O800" s="4" t="s">
        <v>286</v>
      </c>
    </row>
    <row r="801" spans="2:15" x14ac:dyDescent="0.35">
      <c r="B801" s="5" t="s">
        <v>273</v>
      </c>
      <c r="C801" s="7" t="s">
        <v>779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</row>
    <row r="802" spans="2:15" x14ac:dyDescent="0.35">
      <c r="B802" s="5" t="s">
        <v>438</v>
      </c>
      <c r="C802" s="5" t="s">
        <v>780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</row>
    <row r="803" spans="2:15" x14ac:dyDescent="0.35">
      <c r="B803" s="5" t="s">
        <v>439</v>
      </c>
      <c r="C803" s="5" t="s">
        <v>428</v>
      </c>
      <c r="D803" s="6">
        <v>227276939.90000001</v>
      </c>
      <c r="E803" s="6">
        <v>11157585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11157585</v>
      </c>
      <c r="O803" s="6">
        <v>238434525</v>
      </c>
    </row>
    <row r="804" spans="2:15" x14ac:dyDescent="0.35">
      <c r="B804" s="5" t="s">
        <v>441</v>
      </c>
      <c r="C804" s="5" t="s">
        <v>781</v>
      </c>
      <c r="D804" s="6">
        <v>227276939.90000001</v>
      </c>
      <c r="E804" s="6">
        <v>11157585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11157585</v>
      </c>
      <c r="O804" s="6">
        <v>238434525</v>
      </c>
    </row>
    <row r="805" spans="2:15" x14ac:dyDescent="0.35">
      <c r="B805" s="5" t="s">
        <v>443</v>
      </c>
      <c r="C805" s="5" t="s">
        <v>782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</row>
    <row r="806" spans="2:15" x14ac:dyDescent="0.35">
      <c r="B806" s="5" t="s">
        <v>449</v>
      </c>
      <c r="C806" s="5" t="s">
        <v>783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</row>
    <row r="807" spans="2:15" x14ac:dyDescent="0.35">
      <c r="B807" s="5" t="s">
        <v>458</v>
      </c>
      <c r="C807" s="5" t="s">
        <v>430</v>
      </c>
      <c r="D807" s="6">
        <v>14583892.4</v>
      </c>
      <c r="E807" s="6">
        <v>1352015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1352015</v>
      </c>
      <c r="O807" s="6">
        <v>15935907</v>
      </c>
    </row>
    <row r="808" spans="2:15" x14ac:dyDescent="0.35">
      <c r="B808" s="5" t="s">
        <v>460</v>
      </c>
      <c r="C808" s="5" t="s">
        <v>431</v>
      </c>
      <c r="D808" s="6">
        <v>52851094</v>
      </c>
      <c r="E808" s="6">
        <v>4292063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4292063</v>
      </c>
      <c r="O808" s="6">
        <v>57143157</v>
      </c>
    </row>
    <row r="809" spans="2:15" x14ac:dyDescent="0.35">
      <c r="B809" s="5" t="s">
        <v>462</v>
      </c>
      <c r="C809" s="5" t="s">
        <v>784</v>
      </c>
      <c r="D809" s="6">
        <v>262396320.5</v>
      </c>
      <c r="E809" s="6">
        <v>20770803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20770803</v>
      </c>
      <c r="O809" s="6">
        <v>283167123</v>
      </c>
    </row>
    <row r="810" spans="2:15" x14ac:dyDescent="0.35">
      <c r="B810" s="5" t="s">
        <v>785</v>
      </c>
      <c r="C810" s="5" t="s">
        <v>786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</row>
    <row r="811" spans="2:15" x14ac:dyDescent="0.35">
      <c r="B811" s="5" t="s">
        <v>787</v>
      </c>
      <c r="C811" s="5" t="s">
        <v>788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</row>
    <row r="812" spans="2:15" x14ac:dyDescent="0.35">
      <c r="B812" s="5" t="s">
        <v>789</v>
      </c>
      <c r="C812" s="5" t="s">
        <v>790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</row>
    <row r="813" spans="2:15" x14ac:dyDescent="0.35">
      <c r="B813" s="5" t="s">
        <v>72</v>
      </c>
      <c r="C813" s="7" t="s">
        <v>791</v>
      </c>
      <c r="D813" s="6">
        <v>557108246.79999995</v>
      </c>
      <c r="E813" s="6">
        <v>37572466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37572466</v>
      </c>
      <c r="O813" s="6">
        <v>594680712</v>
      </c>
    </row>
    <row r="814" spans="2:15" x14ac:dyDescent="0.35">
      <c r="B814" s="5" t="s">
        <v>273</v>
      </c>
      <c r="C814" s="7" t="s">
        <v>792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</row>
    <row r="815" spans="2:15" x14ac:dyDescent="0.35">
      <c r="B815" s="5" t="s">
        <v>464</v>
      </c>
      <c r="C815" s="5" t="s">
        <v>793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</row>
    <row r="816" spans="2:15" x14ac:dyDescent="0.35">
      <c r="B816" s="5" t="s">
        <v>465</v>
      </c>
      <c r="C816" s="5" t="s">
        <v>794</v>
      </c>
      <c r="D816" s="6">
        <v>65667123.700000003</v>
      </c>
      <c r="E816" s="6">
        <v>32898678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32898678</v>
      </c>
      <c r="O816" s="6">
        <v>98565801</v>
      </c>
    </row>
    <row r="817" spans="1:120" x14ac:dyDescent="0.35">
      <c r="B817" s="5" t="s">
        <v>466</v>
      </c>
      <c r="C817" s="5" t="s">
        <v>795</v>
      </c>
      <c r="D817" s="6">
        <v>65667123.700000003</v>
      </c>
      <c r="E817" s="6">
        <v>32898678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32898678</v>
      </c>
      <c r="O817" s="6">
        <v>98565801</v>
      </c>
    </row>
    <row r="818" spans="1:120" x14ac:dyDescent="0.35">
      <c r="B818" s="5" t="s">
        <v>468</v>
      </c>
      <c r="C818" s="5" t="s">
        <v>796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</row>
    <row r="819" spans="1:120" x14ac:dyDescent="0.35">
      <c r="B819" s="5" t="s">
        <v>472</v>
      </c>
      <c r="C819" s="5" t="s">
        <v>797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</row>
    <row r="820" spans="1:120" x14ac:dyDescent="0.35">
      <c r="B820" s="5" t="s">
        <v>479</v>
      </c>
      <c r="C820" s="5" t="s">
        <v>798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</row>
    <row r="821" spans="1:120" x14ac:dyDescent="0.35">
      <c r="B821" s="5" t="s">
        <v>799</v>
      </c>
      <c r="C821" s="5" t="s">
        <v>800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</row>
    <row r="822" spans="1:120" x14ac:dyDescent="0.35">
      <c r="B822" s="5" t="s">
        <v>801</v>
      </c>
      <c r="C822" s="5" t="s">
        <v>802</v>
      </c>
      <c r="D822" s="6">
        <v>0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</row>
    <row r="823" spans="1:120" x14ac:dyDescent="0.35">
      <c r="B823" s="5" t="s">
        <v>803</v>
      </c>
      <c r="C823" s="5" t="s">
        <v>491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</row>
    <row r="824" spans="1:120" ht="28" x14ac:dyDescent="0.35">
      <c r="B824" s="5" t="s">
        <v>804</v>
      </c>
      <c r="C824" s="5" t="s">
        <v>805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</row>
    <row r="825" spans="1:120" x14ac:dyDescent="0.35">
      <c r="B825" s="5" t="s">
        <v>806</v>
      </c>
      <c r="C825" s="7" t="s">
        <v>807</v>
      </c>
      <c r="D825" s="6">
        <v>65667123.700000003</v>
      </c>
      <c r="E825" s="6">
        <v>32898678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32898678</v>
      </c>
      <c r="O825" s="6">
        <v>98565801</v>
      </c>
    </row>
    <row r="826" spans="1:120" x14ac:dyDescent="0.35">
      <c r="B826" s="5" t="s">
        <v>313</v>
      </c>
      <c r="C826" s="7" t="s">
        <v>808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</row>
    <row r="827" spans="1:120" x14ac:dyDescent="0.35">
      <c r="B827" s="5" t="s">
        <v>354</v>
      </c>
      <c r="C827" s="5" t="s">
        <v>809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</row>
    <row r="828" spans="1:120" x14ac:dyDescent="0.35">
      <c r="B828" s="5" t="s">
        <v>356</v>
      </c>
      <c r="C828" s="5" t="s">
        <v>810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</row>
    <row r="829" spans="1:120" x14ac:dyDescent="0.35">
      <c r="B829" s="5" t="s">
        <v>314</v>
      </c>
      <c r="C829" s="7" t="s">
        <v>305</v>
      </c>
      <c r="D829" s="6">
        <v>622775370.5</v>
      </c>
      <c r="E829" s="6">
        <v>70471144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70471144</v>
      </c>
      <c r="O829" s="6">
        <v>693246513</v>
      </c>
    </row>
    <row r="830" spans="1:120" x14ac:dyDescent="0.35">
      <c r="A830" t="s">
        <v>273</v>
      </c>
      <c r="B830" t="s">
        <v>273</v>
      </c>
      <c r="C830" t="s">
        <v>273</v>
      </c>
      <c r="D830" t="s">
        <v>273</v>
      </c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  <c r="CD830" s="78"/>
      <c r="CE830" s="78"/>
      <c r="CF830" s="78"/>
      <c r="CG830" s="78"/>
      <c r="CH830" s="78"/>
      <c r="CI830" s="78"/>
      <c r="CJ830" s="78"/>
      <c r="CK830" s="78"/>
      <c r="CL830" s="78"/>
      <c r="CM830" s="78"/>
      <c r="CN830" s="78"/>
      <c r="CO830" s="78"/>
      <c r="CP830" s="78"/>
      <c r="CQ830" s="78"/>
      <c r="CR830" s="78"/>
      <c r="CS830" s="78"/>
      <c r="CT830" s="78"/>
      <c r="CU830" s="78"/>
      <c r="CV830" s="78"/>
      <c r="CW830" s="78"/>
      <c r="CX830" s="78"/>
      <c r="CY830" s="78"/>
      <c r="CZ830" s="78"/>
      <c r="DA830" s="78"/>
      <c r="DB830" s="78"/>
      <c r="DC830" s="78"/>
      <c r="DD830" s="78"/>
      <c r="DE830" s="78"/>
      <c r="DF830" s="78"/>
      <c r="DG830" s="78"/>
      <c r="DH830" s="78"/>
      <c r="DI830" s="78"/>
      <c r="DJ830" s="78"/>
      <c r="DK830" s="78"/>
      <c r="DL830" s="78"/>
      <c r="DM830" s="78"/>
      <c r="DN830" s="78"/>
      <c r="DO830" s="78"/>
      <c r="DP830" s="78"/>
    </row>
    <row r="831" spans="1:120" ht="42" x14ac:dyDescent="0.35">
      <c r="E831" s="3" t="s">
        <v>274</v>
      </c>
    </row>
    <row r="832" spans="1:120" ht="42" x14ac:dyDescent="0.35">
      <c r="E832" s="3" t="s">
        <v>275</v>
      </c>
    </row>
    <row r="833" spans="1:120" x14ac:dyDescent="0.35">
      <c r="A833" s="2" t="s">
        <v>270</v>
      </c>
    </row>
    <row r="834" spans="1:120" x14ac:dyDescent="0.35">
      <c r="B834" s="2" t="s">
        <v>811</v>
      </c>
    </row>
    <row r="835" spans="1:120" x14ac:dyDescent="0.35">
      <c r="K835" s="3" t="s">
        <v>282</v>
      </c>
    </row>
    <row r="836" spans="1:120" ht="28" x14ac:dyDescent="0.35">
      <c r="B836" s="4" t="s">
        <v>283</v>
      </c>
      <c r="C836" s="4" t="s">
        <v>284</v>
      </c>
      <c r="D836" s="4" t="s">
        <v>812</v>
      </c>
      <c r="E836" s="4" t="s">
        <v>813</v>
      </c>
      <c r="F836" s="4" t="s">
        <v>814</v>
      </c>
      <c r="G836" s="4" t="s">
        <v>815</v>
      </c>
      <c r="H836" s="4" t="s">
        <v>812</v>
      </c>
      <c r="I836" s="4" t="s">
        <v>813</v>
      </c>
      <c r="J836" s="4" t="s">
        <v>814</v>
      </c>
      <c r="K836" s="4" t="s">
        <v>815</v>
      </c>
    </row>
    <row r="837" spans="1:120" x14ac:dyDescent="0.35">
      <c r="B837" s="5" t="s">
        <v>287</v>
      </c>
      <c r="C837" s="5" t="s">
        <v>816</v>
      </c>
      <c r="D837" s="6">
        <v>7688354622.6000004</v>
      </c>
      <c r="E837" s="6">
        <v>6174952315.8999996</v>
      </c>
      <c r="F837" s="6">
        <v>-834728707.29999995</v>
      </c>
      <c r="G837" s="6">
        <v>678673599.39999998</v>
      </c>
      <c r="H837" s="6">
        <v>9171672964.5</v>
      </c>
      <c r="I837" s="6">
        <v>7764189104.6999998</v>
      </c>
      <c r="J837" s="6">
        <v>-669070970.39999998</v>
      </c>
      <c r="K837" s="6">
        <v>738412889.5</v>
      </c>
    </row>
    <row r="838" spans="1:120" x14ac:dyDescent="0.35">
      <c r="B838" s="5" t="s">
        <v>289</v>
      </c>
      <c r="C838" s="5" t="s">
        <v>817</v>
      </c>
      <c r="D838" s="6">
        <v>1806319930.2</v>
      </c>
      <c r="E838" s="6">
        <v>2577142644.1999998</v>
      </c>
      <c r="F838" s="6">
        <v>914876864.5</v>
      </c>
      <c r="G838" s="6">
        <v>144054150.40000001</v>
      </c>
      <c r="H838" s="6">
        <v>2026185237.5999999</v>
      </c>
      <c r="I838" s="6">
        <v>2769644150.0999999</v>
      </c>
      <c r="J838" s="6">
        <v>740506218.10000002</v>
      </c>
      <c r="K838" s="6">
        <v>-2952694.4</v>
      </c>
    </row>
    <row r="839" spans="1:120" x14ac:dyDescent="0.35">
      <c r="B839" s="5" t="s">
        <v>313</v>
      </c>
      <c r="C839" s="5" t="s">
        <v>818</v>
      </c>
      <c r="D839" s="6">
        <v>86136911.799999997</v>
      </c>
      <c r="E839" s="6">
        <v>82498167</v>
      </c>
      <c r="F839" s="6">
        <v>0</v>
      </c>
      <c r="G839" s="6">
        <v>3638744.9</v>
      </c>
      <c r="H839" s="6">
        <v>208122927.30000001</v>
      </c>
      <c r="I839" s="6">
        <v>194310196.59999999</v>
      </c>
      <c r="J839" s="6">
        <v>0</v>
      </c>
      <c r="K839" s="6">
        <v>13812730.699999999</v>
      </c>
    </row>
    <row r="840" spans="1:120" x14ac:dyDescent="0.35">
      <c r="B840" s="5" t="s">
        <v>314</v>
      </c>
      <c r="C840" s="5" t="s">
        <v>819</v>
      </c>
      <c r="D840" s="6">
        <v>68564028.099999994</v>
      </c>
      <c r="E840" s="6">
        <v>69398194</v>
      </c>
      <c r="F840" s="6">
        <v>0</v>
      </c>
      <c r="G840" s="6">
        <v>-834165.9</v>
      </c>
      <c r="H840" s="6">
        <v>80947035.400000006</v>
      </c>
      <c r="I840" s="6">
        <v>79182812.5</v>
      </c>
      <c r="J840" s="6">
        <v>0</v>
      </c>
      <c r="K840" s="6">
        <v>1764222.8</v>
      </c>
    </row>
    <row r="841" spans="1:120" x14ac:dyDescent="0.35">
      <c r="B841" s="5" t="s">
        <v>315</v>
      </c>
      <c r="C841" s="5" t="s">
        <v>820</v>
      </c>
      <c r="D841" s="6">
        <v>0</v>
      </c>
      <c r="E841" s="6">
        <v>0</v>
      </c>
      <c r="F841" s="6">
        <v>0</v>
      </c>
      <c r="G841" s="6">
        <v>0</v>
      </c>
      <c r="H841" s="6">
        <v>52748962.799999997</v>
      </c>
      <c r="I841" s="6">
        <v>29137813.699999999</v>
      </c>
      <c r="J841" s="6">
        <v>0</v>
      </c>
      <c r="K841" s="6">
        <v>23611149.100000001</v>
      </c>
    </row>
    <row r="842" spans="1:120" x14ac:dyDescent="0.35">
      <c r="B842" s="5" t="s">
        <v>317</v>
      </c>
      <c r="C842" s="5" t="s">
        <v>57</v>
      </c>
      <c r="D842" s="6">
        <v>69060566.200000003</v>
      </c>
      <c r="E842" s="6">
        <v>48748419.600000001</v>
      </c>
      <c r="F842" s="6">
        <v>0</v>
      </c>
      <c r="G842" s="6">
        <v>20312146.600000001</v>
      </c>
      <c r="H842" s="6">
        <v>0</v>
      </c>
      <c r="I842" s="6">
        <v>0</v>
      </c>
      <c r="J842" s="6">
        <v>0</v>
      </c>
      <c r="K842" s="6">
        <v>0</v>
      </c>
    </row>
    <row r="843" spans="1:120" x14ac:dyDescent="0.35">
      <c r="B843" s="5" t="s">
        <v>299</v>
      </c>
      <c r="C843" s="7" t="s">
        <v>318</v>
      </c>
      <c r="D843" s="6">
        <v>9718436058.8999996</v>
      </c>
      <c r="E843" s="6">
        <v>8952739740.7000008</v>
      </c>
      <c r="F843" s="6">
        <v>80148157.200000003</v>
      </c>
      <c r="G843" s="6">
        <v>845844475.39999998</v>
      </c>
      <c r="H843" s="6">
        <v>11539677127.6</v>
      </c>
      <c r="I843" s="6">
        <v>10836464077.6</v>
      </c>
      <c r="J843" s="6">
        <v>71435247.700000003</v>
      </c>
      <c r="K843" s="6">
        <v>774648297.70000005</v>
      </c>
    </row>
    <row r="844" spans="1:120" x14ac:dyDescent="0.35">
      <c r="B844" s="2" t="s">
        <v>319</v>
      </c>
    </row>
    <row r="845" spans="1:120" x14ac:dyDescent="0.35">
      <c r="B845" s="3" t="s">
        <v>273</v>
      </c>
    </row>
    <row r="846" spans="1:120" x14ac:dyDescent="0.35">
      <c r="A846" t="s">
        <v>273</v>
      </c>
      <c r="B846" t="s">
        <v>273</v>
      </c>
      <c r="C846" t="s">
        <v>273</v>
      </c>
      <c r="D846" t="s">
        <v>273</v>
      </c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  <c r="CD846" s="78"/>
      <c r="CE846" s="78"/>
      <c r="CF846" s="78"/>
      <c r="CG846" s="78"/>
      <c r="CH846" s="78"/>
      <c r="CI846" s="78"/>
      <c r="CJ846" s="78"/>
      <c r="CK846" s="78"/>
      <c r="CL846" s="78"/>
      <c r="CM846" s="78"/>
      <c r="CN846" s="78"/>
      <c r="CO846" s="78"/>
      <c r="CP846" s="78"/>
      <c r="CQ846" s="78"/>
      <c r="CR846" s="78"/>
      <c r="CS846" s="78"/>
      <c r="CT846" s="78"/>
      <c r="CU846" s="78"/>
      <c r="CV846" s="78"/>
      <c r="CW846" s="78"/>
      <c r="CX846" s="78"/>
      <c r="CY846" s="78"/>
      <c r="CZ846" s="78"/>
      <c r="DA846" s="78"/>
      <c r="DB846" s="78"/>
      <c r="DC846" s="78"/>
      <c r="DD846" s="78"/>
      <c r="DE846" s="78"/>
      <c r="DF846" s="78"/>
      <c r="DG846" s="78"/>
      <c r="DH846" s="78"/>
      <c r="DI846" s="78"/>
      <c r="DJ846" s="78"/>
      <c r="DK846" s="78"/>
      <c r="DL846" s="78"/>
      <c r="DM846" s="78"/>
      <c r="DN846" s="78"/>
      <c r="DO846" s="78"/>
      <c r="DP846" s="78"/>
    </row>
    <row r="847" spans="1:120" ht="42" x14ac:dyDescent="0.35">
      <c r="E847" s="3" t="s">
        <v>274</v>
      </c>
    </row>
    <row r="848" spans="1:120" ht="42" x14ac:dyDescent="0.35">
      <c r="E848" s="3" t="s">
        <v>275</v>
      </c>
    </row>
    <row r="849" spans="1:120" x14ac:dyDescent="0.35">
      <c r="A849" s="2" t="s">
        <v>270</v>
      </c>
    </row>
    <row r="850" spans="1:120" x14ac:dyDescent="0.35">
      <c r="B850" s="2" t="s">
        <v>821</v>
      </c>
    </row>
    <row r="851" spans="1:120" x14ac:dyDescent="0.35">
      <c r="G851" s="3" t="s">
        <v>282</v>
      </c>
    </row>
    <row r="852" spans="1:120" ht="42" x14ac:dyDescent="0.35">
      <c r="B852" s="4" t="s">
        <v>283</v>
      </c>
      <c r="C852" s="4" t="s">
        <v>284</v>
      </c>
      <c r="D852" s="4" t="s">
        <v>822</v>
      </c>
      <c r="E852" s="4" t="s">
        <v>823</v>
      </c>
      <c r="F852" s="4" t="s">
        <v>822</v>
      </c>
      <c r="G852" s="4" t="s">
        <v>823</v>
      </c>
    </row>
    <row r="853" spans="1:120" x14ac:dyDescent="0.35">
      <c r="B853" s="5" t="s">
        <v>287</v>
      </c>
      <c r="C853" s="5" t="s">
        <v>824</v>
      </c>
      <c r="D853" s="6">
        <v>28810830</v>
      </c>
      <c r="E853" s="6">
        <v>28810830</v>
      </c>
      <c r="F853" s="6">
        <v>-590539</v>
      </c>
      <c r="G853" s="6">
        <v>-590539</v>
      </c>
    </row>
    <row r="854" spans="1:120" x14ac:dyDescent="0.35">
      <c r="B854" s="5" t="s">
        <v>289</v>
      </c>
      <c r="C854" s="5" t="s">
        <v>825</v>
      </c>
      <c r="D854" s="6">
        <v>-28810830</v>
      </c>
      <c r="E854" s="6">
        <v>-28810830</v>
      </c>
      <c r="F854" s="6">
        <v>590539</v>
      </c>
      <c r="G854" s="6">
        <v>590539</v>
      </c>
    </row>
    <row r="855" spans="1:120" x14ac:dyDescent="0.35">
      <c r="B855" s="5" t="s">
        <v>313</v>
      </c>
      <c r="C855" s="5" t="s">
        <v>826</v>
      </c>
      <c r="D855" s="6">
        <v>727749</v>
      </c>
      <c r="E855" s="6">
        <v>727749</v>
      </c>
      <c r="F855" s="6">
        <v>2762546</v>
      </c>
      <c r="G855" s="6">
        <v>2762546</v>
      </c>
    </row>
    <row r="856" spans="1:120" x14ac:dyDescent="0.35">
      <c r="B856" s="5" t="s">
        <v>314</v>
      </c>
      <c r="C856" s="5" t="s">
        <v>827</v>
      </c>
      <c r="D856" s="6">
        <v>-727749</v>
      </c>
      <c r="E856" s="6">
        <v>-727749</v>
      </c>
      <c r="F856" s="6">
        <v>-2762546</v>
      </c>
      <c r="G856" s="6">
        <v>-2762546</v>
      </c>
    </row>
    <row r="857" spans="1:120" x14ac:dyDescent="0.35">
      <c r="B857" s="5" t="s">
        <v>315</v>
      </c>
      <c r="C857" s="5" t="s">
        <v>828</v>
      </c>
      <c r="D857" s="6">
        <v>166833</v>
      </c>
      <c r="E857" s="6">
        <v>166833</v>
      </c>
      <c r="F857" s="6">
        <v>352845</v>
      </c>
      <c r="G857" s="6">
        <v>352845</v>
      </c>
    </row>
    <row r="858" spans="1:120" x14ac:dyDescent="0.35">
      <c r="B858" s="5" t="s">
        <v>317</v>
      </c>
      <c r="C858" s="5" t="s">
        <v>829</v>
      </c>
      <c r="D858" s="6">
        <v>-166833</v>
      </c>
      <c r="E858" s="6">
        <v>-166833</v>
      </c>
      <c r="F858" s="6">
        <v>-352845</v>
      </c>
      <c r="G858" s="6">
        <v>-352845</v>
      </c>
    </row>
    <row r="859" spans="1:120" x14ac:dyDescent="0.35">
      <c r="B859" s="5" t="s">
        <v>299</v>
      </c>
      <c r="C859" s="5" t="s">
        <v>830</v>
      </c>
      <c r="D859" s="6">
        <v>4062429</v>
      </c>
      <c r="E859" s="6">
        <v>4062429</v>
      </c>
      <c r="F859" s="6">
        <v>4722230</v>
      </c>
      <c r="G859" s="6">
        <v>4722230</v>
      </c>
    </row>
    <row r="860" spans="1:120" x14ac:dyDescent="0.35">
      <c r="B860" s="5" t="s">
        <v>334</v>
      </c>
      <c r="C860" s="5" t="s">
        <v>831</v>
      </c>
      <c r="D860" s="6">
        <v>-4062429</v>
      </c>
      <c r="E860" s="6">
        <v>-4062429</v>
      </c>
      <c r="F860" s="6">
        <v>-4722230</v>
      </c>
      <c r="G860" s="6">
        <v>-4722230</v>
      </c>
    </row>
    <row r="861" spans="1:120" x14ac:dyDescent="0.35">
      <c r="B861" s="5" t="s">
        <v>337</v>
      </c>
      <c r="C861" s="7" t="s">
        <v>318</v>
      </c>
      <c r="D861" s="6">
        <v>0</v>
      </c>
      <c r="E861" s="6">
        <v>0</v>
      </c>
      <c r="F861" s="6">
        <v>0</v>
      </c>
      <c r="G861" s="6">
        <v>0</v>
      </c>
    </row>
    <row r="862" spans="1:120" x14ac:dyDescent="0.35">
      <c r="A862" t="s">
        <v>273</v>
      </c>
      <c r="B862" t="s">
        <v>273</v>
      </c>
      <c r="C862" t="s">
        <v>273</v>
      </c>
      <c r="D862" t="s">
        <v>273</v>
      </c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  <c r="CD862" s="78"/>
      <c r="CE862" s="78"/>
      <c r="CF862" s="78"/>
      <c r="CG862" s="78"/>
      <c r="CH862" s="78"/>
      <c r="CI862" s="78"/>
      <c r="CJ862" s="78"/>
      <c r="CK862" s="78"/>
      <c r="CL862" s="78"/>
      <c r="CM862" s="78"/>
      <c r="CN862" s="78"/>
      <c r="CO862" s="78"/>
      <c r="CP862" s="78"/>
      <c r="CQ862" s="78"/>
      <c r="CR862" s="78"/>
      <c r="CS862" s="78"/>
      <c r="CT862" s="78"/>
      <c r="CU862" s="78"/>
      <c r="CV862" s="78"/>
      <c r="CW862" s="78"/>
      <c r="CX862" s="78"/>
      <c r="CY862" s="78"/>
      <c r="CZ862" s="78"/>
      <c r="DA862" s="78"/>
      <c r="DB862" s="78"/>
      <c r="DC862" s="78"/>
      <c r="DD862" s="78"/>
      <c r="DE862" s="78"/>
      <c r="DF862" s="78"/>
      <c r="DG862" s="78"/>
      <c r="DH862" s="78"/>
      <c r="DI862" s="78"/>
      <c r="DJ862" s="78"/>
      <c r="DK862" s="78"/>
      <c r="DL862" s="78"/>
      <c r="DM862" s="78"/>
      <c r="DN862" s="78"/>
      <c r="DO862" s="78"/>
      <c r="DP862" s="78"/>
    </row>
    <row r="863" spans="1:120" ht="42" x14ac:dyDescent="0.35">
      <c r="E863" s="3" t="s">
        <v>274</v>
      </c>
    </row>
    <row r="864" spans="1:120" ht="42" x14ac:dyDescent="0.35">
      <c r="E864" s="3" t="s">
        <v>275</v>
      </c>
    </row>
    <row r="865" spans="1:120" x14ac:dyDescent="0.35">
      <c r="A865" s="2" t="s">
        <v>270</v>
      </c>
    </row>
    <row r="866" spans="1:120" x14ac:dyDescent="0.35">
      <c r="B866" s="2" t="s">
        <v>832</v>
      </c>
    </row>
    <row r="867" spans="1:120" x14ac:dyDescent="0.35">
      <c r="I867" s="3" t="s">
        <v>282</v>
      </c>
    </row>
    <row r="868" spans="1:120" ht="42" x14ac:dyDescent="0.35">
      <c r="B868" s="4" t="s">
        <v>283</v>
      </c>
      <c r="C868" s="4" t="s">
        <v>284</v>
      </c>
      <c r="D868" s="4" t="s">
        <v>833</v>
      </c>
      <c r="E868" s="4" t="s">
        <v>834</v>
      </c>
      <c r="F868" s="4" t="s">
        <v>835</v>
      </c>
      <c r="G868" s="4" t="s">
        <v>836</v>
      </c>
      <c r="H868" s="4" t="s">
        <v>837</v>
      </c>
      <c r="I868" s="4" t="s">
        <v>305</v>
      </c>
    </row>
    <row r="869" spans="1:120" x14ac:dyDescent="0.35">
      <c r="B869" s="5" t="s">
        <v>287</v>
      </c>
      <c r="C869" s="7" t="s">
        <v>838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</row>
    <row r="870" spans="1:120" x14ac:dyDescent="0.35">
      <c r="B870" s="5" t="s">
        <v>289</v>
      </c>
      <c r="C870" s="5" t="s">
        <v>839</v>
      </c>
      <c r="D870" s="6">
        <v>5044746676.1999998</v>
      </c>
      <c r="E870" s="6">
        <v>964507499.29999995</v>
      </c>
      <c r="F870" s="6">
        <v>999412216</v>
      </c>
      <c r="G870" s="6">
        <v>2709769667.4000001</v>
      </c>
      <c r="H870" s="6">
        <v>0</v>
      </c>
      <c r="I870" s="6">
        <v>9718436058.8999996</v>
      </c>
    </row>
    <row r="871" spans="1:120" x14ac:dyDescent="0.35">
      <c r="B871" s="5" t="s">
        <v>313</v>
      </c>
      <c r="C871" s="5" t="s">
        <v>840</v>
      </c>
      <c r="D871" s="6">
        <v>4075795583.6999998</v>
      </c>
      <c r="E871" s="6">
        <v>1480135813.2</v>
      </c>
      <c r="F871" s="6">
        <v>1934218467.7</v>
      </c>
      <c r="G871" s="6">
        <v>1462589876.0999999</v>
      </c>
      <c r="H871" s="6">
        <v>0</v>
      </c>
      <c r="I871" s="6">
        <v>8952739740.7000008</v>
      </c>
    </row>
    <row r="872" spans="1:120" x14ac:dyDescent="0.35">
      <c r="B872" s="5" t="s">
        <v>293</v>
      </c>
      <c r="C872" s="5" t="s">
        <v>841</v>
      </c>
      <c r="D872" s="6">
        <v>968951092.5</v>
      </c>
      <c r="E872" s="6">
        <v>-515628313.89999998</v>
      </c>
      <c r="F872" s="6">
        <v>-934806251.70000005</v>
      </c>
      <c r="G872" s="6">
        <v>1247179791.3</v>
      </c>
      <c r="H872" s="6">
        <v>0</v>
      </c>
      <c r="I872" s="6">
        <v>765696318.20000005</v>
      </c>
    </row>
    <row r="873" spans="1:120" x14ac:dyDescent="0.35">
      <c r="B873" s="5" t="s">
        <v>315</v>
      </c>
      <c r="C873" s="7" t="s">
        <v>842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</row>
    <row r="874" spans="1:120" x14ac:dyDescent="0.35">
      <c r="B874" s="5" t="s">
        <v>317</v>
      </c>
      <c r="C874" s="5" t="s">
        <v>839</v>
      </c>
      <c r="D874" s="6">
        <v>6271890485.6999998</v>
      </c>
      <c r="E874" s="6">
        <v>775604915.89999998</v>
      </c>
      <c r="F874" s="6">
        <v>1287607483.5999999</v>
      </c>
      <c r="G874" s="6">
        <v>3204574242.1999998</v>
      </c>
      <c r="H874" s="6">
        <v>0</v>
      </c>
      <c r="I874" s="6">
        <v>11539677127.4</v>
      </c>
    </row>
    <row r="875" spans="1:120" x14ac:dyDescent="0.35">
      <c r="B875" s="5" t="s">
        <v>299</v>
      </c>
      <c r="C875" s="5" t="s">
        <v>840</v>
      </c>
      <c r="D875" s="6">
        <v>5381218541.6000004</v>
      </c>
      <c r="E875" s="6">
        <v>1925705655.5999999</v>
      </c>
      <c r="F875" s="6">
        <v>2086919498.0999999</v>
      </c>
      <c r="G875" s="6">
        <v>1442620382.3</v>
      </c>
      <c r="H875" s="6">
        <v>0</v>
      </c>
      <c r="I875" s="6">
        <v>10836464077.6</v>
      </c>
    </row>
    <row r="876" spans="1:120" x14ac:dyDescent="0.35">
      <c r="B876" s="5" t="s">
        <v>300</v>
      </c>
      <c r="C876" s="5" t="s">
        <v>841</v>
      </c>
      <c r="D876" s="6">
        <v>890671944.10000002</v>
      </c>
      <c r="E876" s="6">
        <v>-1150100739.7</v>
      </c>
      <c r="F876" s="6">
        <v>-799312014.5</v>
      </c>
      <c r="G876" s="6">
        <v>1761953859.9000001</v>
      </c>
      <c r="H876" s="6">
        <v>0</v>
      </c>
      <c r="I876" s="6">
        <v>703213049.79999995</v>
      </c>
    </row>
    <row r="877" spans="1:120" x14ac:dyDescent="0.35">
      <c r="B877" s="2" t="s">
        <v>319</v>
      </c>
    </row>
    <row r="878" spans="1:120" x14ac:dyDescent="0.35">
      <c r="B878" s="3" t="s">
        <v>273</v>
      </c>
    </row>
    <row r="879" spans="1:120" x14ac:dyDescent="0.35">
      <c r="A879" t="s">
        <v>273</v>
      </c>
      <c r="B879" t="s">
        <v>273</v>
      </c>
      <c r="C879" t="s">
        <v>273</v>
      </c>
      <c r="D879" t="s">
        <v>273</v>
      </c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  <c r="CD879" s="78"/>
      <c r="CE879" s="78"/>
      <c r="CF879" s="78"/>
      <c r="CG879" s="78"/>
      <c r="CH879" s="78"/>
      <c r="CI879" s="78"/>
      <c r="CJ879" s="78"/>
      <c r="CK879" s="78"/>
      <c r="CL879" s="78"/>
      <c r="CM879" s="78"/>
      <c r="CN879" s="78"/>
      <c r="CO879" s="78"/>
      <c r="CP879" s="78"/>
      <c r="CQ879" s="78"/>
      <c r="CR879" s="78"/>
      <c r="CS879" s="78"/>
      <c r="CT879" s="78"/>
      <c r="CU879" s="78"/>
      <c r="CV879" s="78"/>
      <c r="CW879" s="78"/>
      <c r="CX879" s="78"/>
      <c r="CY879" s="78"/>
      <c r="CZ879" s="78"/>
      <c r="DA879" s="78"/>
      <c r="DB879" s="78"/>
      <c r="DC879" s="78"/>
      <c r="DD879" s="78"/>
      <c r="DE879" s="78"/>
      <c r="DF879" s="78"/>
      <c r="DG879" s="78"/>
      <c r="DH879" s="78"/>
      <c r="DI879" s="78"/>
      <c r="DJ879" s="78"/>
      <c r="DK879" s="78"/>
      <c r="DL879" s="78"/>
      <c r="DM879" s="78"/>
      <c r="DN879" s="78"/>
      <c r="DO879" s="78"/>
      <c r="DP879" s="78"/>
    </row>
    <row r="880" spans="1:120" ht="42" x14ac:dyDescent="0.35">
      <c r="E880" s="3" t="s">
        <v>274</v>
      </c>
    </row>
    <row r="881" spans="1:120" ht="42" x14ac:dyDescent="0.35">
      <c r="E881" s="3" t="s">
        <v>275</v>
      </c>
    </row>
    <row r="882" spans="1:120" x14ac:dyDescent="0.35">
      <c r="A882" s="2" t="s">
        <v>270</v>
      </c>
    </row>
    <row r="883" spans="1:120" x14ac:dyDescent="0.35">
      <c r="B883" s="2" t="s">
        <v>843</v>
      </c>
    </row>
    <row r="884" spans="1:120" x14ac:dyDescent="0.35">
      <c r="I884" s="3" t="s">
        <v>282</v>
      </c>
    </row>
    <row r="885" spans="1:120" ht="42" x14ac:dyDescent="0.35">
      <c r="B885" s="4" t="s">
        <v>283</v>
      </c>
      <c r="C885" s="4" t="s">
        <v>284</v>
      </c>
      <c r="D885" s="4" t="s">
        <v>833</v>
      </c>
      <c r="E885" s="4" t="s">
        <v>834</v>
      </c>
      <c r="F885" s="4" t="s">
        <v>835</v>
      </c>
      <c r="G885" s="4" t="s">
        <v>836</v>
      </c>
      <c r="H885" s="4" t="s">
        <v>837</v>
      </c>
      <c r="I885" s="4" t="s">
        <v>305</v>
      </c>
    </row>
    <row r="886" spans="1:120" x14ac:dyDescent="0.35">
      <c r="B886" s="5" t="s">
        <v>287</v>
      </c>
      <c r="C886" s="7" t="s">
        <v>838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</row>
    <row r="887" spans="1:120" x14ac:dyDescent="0.35">
      <c r="B887" s="5" t="s">
        <v>289</v>
      </c>
      <c r="C887" s="5" t="s">
        <v>839</v>
      </c>
      <c r="D887" s="6">
        <v>5015083807.1999998</v>
      </c>
      <c r="E887" s="6">
        <v>934524243.10000002</v>
      </c>
      <c r="F887" s="6">
        <v>957441607.39999998</v>
      </c>
      <c r="G887" s="6">
        <v>2811386401.1999998</v>
      </c>
      <c r="H887" s="6">
        <v>0</v>
      </c>
      <c r="I887" s="6">
        <v>9718436058.8999996</v>
      </c>
    </row>
    <row r="888" spans="1:120" x14ac:dyDescent="0.35">
      <c r="B888" s="5" t="s">
        <v>313</v>
      </c>
      <c r="C888" s="5" t="s">
        <v>840</v>
      </c>
      <c r="D888" s="6">
        <v>3458181135.5</v>
      </c>
      <c r="E888" s="6">
        <v>1438332319.7</v>
      </c>
      <c r="F888" s="6">
        <v>2046160608.5</v>
      </c>
      <c r="G888" s="6">
        <v>2010065677</v>
      </c>
      <c r="H888" s="6">
        <v>0</v>
      </c>
      <c r="I888" s="6">
        <v>8952739740.7000008</v>
      </c>
    </row>
    <row r="889" spans="1:120" ht="28" x14ac:dyDescent="0.35">
      <c r="B889" s="5" t="s">
        <v>293</v>
      </c>
      <c r="C889" s="5" t="s">
        <v>844</v>
      </c>
      <c r="D889" s="6">
        <v>1556902671.7</v>
      </c>
      <c r="E889" s="6">
        <v>-503808076.60000002</v>
      </c>
      <c r="F889" s="6">
        <v>-1088719001.0999999</v>
      </c>
      <c r="G889" s="6">
        <v>801320724.20000005</v>
      </c>
      <c r="H889" s="6">
        <v>0</v>
      </c>
      <c r="I889" s="6">
        <v>765696318.20000005</v>
      </c>
    </row>
    <row r="890" spans="1:120" x14ac:dyDescent="0.35">
      <c r="B890" s="5" t="s">
        <v>315</v>
      </c>
      <c r="C890" s="7" t="s">
        <v>842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</row>
    <row r="891" spans="1:120" x14ac:dyDescent="0.35">
      <c r="B891" s="5" t="s">
        <v>317</v>
      </c>
      <c r="C891" s="5" t="s">
        <v>839</v>
      </c>
      <c r="D891" s="6">
        <v>6244094078.8000002</v>
      </c>
      <c r="E891" s="6">
        <v>745013968.39999998</v>
      </c>
      <c r="F891" s="6">
        <v>1308961704.8</v>
      </c>
      <c r="G891" s="6">
        <v>3241607375.5</v>
      </c>
      <c r="H891" s="6">
        <v>0</v>
      </c>
      <c r="I891" s="6">
        <v>11539677127.5</v>
      </c>
    </row>
    <row r="892" spans="1:120" x14ac:dyDescent="0.35">
      <c r="B892" s="5" t="s">
        <v>299</v>
      </c>
      <c r="C892" s="5" t="s">
        <v>840</v>
      </c>
      <c r="D892" s="6">
        <v>4840600870.8000002</v>
      </c>
      <c r="E892" s="6">
        <v>1864498567.3</v>
      </c>
      <c r="F892" s="6">
        <v>2241418725.9000001</v>
      </c>
      <c r="G892" s="6">
        <v>1889945913.5</v>
      </c>
      <c r="H892" s="6">
        <v>0</v>
      </c>
      <c r="I892" s="6">
        <v>10836464077.5</v>
      </c>
    </row>
    <row r="893" spans="1:120" ht="28" x14ac:dyDescent="0.35">
      <c r="B893" s="5" t="s">
        <v>300</v>
      </c>
      <c r="C893" s="5" t="s">
        <v>844</v>
      </c>
      <c r="D893" s="6">
        <v>1403493208</v>
      </c>
      <c r="E893" s="6">
        <v>-1119484598.9000001</v>
      </c>
      <c r="F893" s="6">
        <v>-932457021.10000002</v>
      </c>
      <c r="G893" s="6">
        <v>1351661462</v>
      </c>
      <c r="H893" s="6">
        <v>0</v>
      </c>
      <c r="I893" s="6">
        <v>703213050</v>
      </c>
    </row>
    <row r="894" spans="1:120" x14ac:dyDescent="0.35">
      <c r="B894" s="2" t="s">
        <v>319</v>
      </c>
    </row>
    <row r="895" spans="1:120" x14ac:dyDescent="0.35">
      <c r="B895" s="3" t="s">
        <v>273</v>
      </c>
    </row>
    <row r="896" spans="1:120" x14ac:dyDescent="0.35">
      <c r="A896" t="s">
        <v>273</v>
      </c>
      <c r="B896" t="s">
        <v>273</v>
      </c>
      <c r="C896" t="s">
        <v>273</v>
      </c>
      <c r="D896" t="s">
        <v>273</v>
      </c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  <c r="CD896" s="78"/>
      <c r="CE896" s="78"/>
      <c r="CF896" s="78"/>
      <c r="CG896" s="78"/>
      <c r="CH896" s="78"/>
      <c r="CI896" s="78"/>
      <c r="CJ896" s="78"/>
      <c r="CK896" s="78"/>
      <c r="CL896" s="78"/>
      <c r="CM896" s="78"/>
      <c r="CN896" s="78"/>
      <c r="CO896" s="78"/>
      <c r="CP896" s="78"/>
      <c r="CQ896" s="78"/>
      <c r="CR896" s="78"/>
      <c r="CS896" s="78"/>
      <c r="CT896" s="78"/>
      <c r="CU896" s="78"/>
      <c r="CV896" s="78"/>
      <c r="CW896" s="78"/>
      <c r="CX896" s="78"/>
      <c r="CY896" s="78"/>
      <c r="CZ896" s="78"/>
      <c r="DA896" s="78"/>
      <c r="DB896" s="78"/>
      <c r="DC896" s="78"/>
      <c r="DD896" s="78"/>
      <c r="DE896" s="78"/>
      <c r="DF896" s="78"/>
      <c r="DG896" s="78"/>
      <c r="DH896" s="78"/>
      <c r="DI896" s="78"/>
      <c r="DJ896" s="78"/>
      <c r="DK896" s="78"/>
      <c r="DL896" s="78"/>
      <c r="DM896" s="78"/>
      <c r="DN896" s="78"/>
      <c r="DO896" s="78"/>
      <c r="DP896" s="78"/>
    </row>
    <row r="897" spans="1:7" ht="42" x14ac:dyDescent="0.35">
      <c r="E897" s="3" t="s">
        <v>274</v>
      </c>
    </row>
    <row r="898" spans="1:7" ht="42" x14ac:dyDescent="0.35">
      <c r="E898" s="3" t="s">
        <v>275</v>
      </c>
    </row>
    <row r="899" spans="1:7" x14ac:dyDescent="0.35">
      <c r="A899" s="2" t="s">
        <v>270</v>
      </c>
    </row>
    <row r="900" spans="1:7" x14ac:dyDescent="0.35">
      <c r="B900" s="2" t="s">
        <v>845</v>
      </c>
    </row>
    <row r="901" spans="1:7" x14ac:dyDescent="0.35">
      <c r="G901" s="3" t="s">
        <v>282</v>
      </c>
    </row>
    <row r="902" spans="1:7" x14ac:dyDescent="0.35">
      <c r="B902" s="4" t="s">
        <v>283</v>
      </c>
      <c r="C902" s="4" t="s">
        <v>284</v>
      </c>
      <c r="D902" s="4" t="s">
        <v>846</v>
      </c>
      <c r="E902" s="4" t="s">
        <v>847</v>
      </c>
      <c r="F902" s="4" t="s">
        <v>846</v>
      </c>
      <c r="G902" s="4" t="s">
        <v>847</v>
      </c>
    </row>
    <row r="903" spans="1:7" x14ac:dyDescent="0.35">
      <c r="B903" s="5" t="s">
        <v>287</v>
      </c>
      <c r="C903" s="7" t="s">
        <v>848</v>
      </c>
      <c r="D903" s="6">
        <v>0</v>
      </c>
      <c r="E903" s="6">
        <v>0</v>
      </c>
      <c r="F903" s="6">
        <v>0</v>
      </c>
      <c r="G903" s="6">
        <v>0</v>
      </c>
    </row>
    <row r="904" spans="1:7" x14ac:dyDescent="0.35">
      <c r="B904" s="5" t="s">
        <v>289</v>
      </c>
      <c r="C904" s="5" t="s">
        <v>849</v>
      </c>
      <c r="D904" s="6">
        <v>3362939936.0999999</v>
      </c>
      <c r="E904" s="6">
        <v>3362939936.0999999</v>
      </c>
      <c r="F904" s="6">
        <v>4838666528.8000002</v>
      </c>
      <c r="G904" s="6">
        <v>4838666528.8000002</v>
      </c>
    </row>
    <row r="905" spans="1:7" x14ac:dyDescent="0.35">
      <c r="B905" s="5" t="s">
        <v>313</v>
      </c>
      <c r="C905" s="7" t="s">
        <v>850</v>
      </c>
      <c r="D905" s="6">
        <v>1030996171.1</v>
      </c>
      <c r="E905" s="6">
        <v>1032805833.1</v>
      </c>
      <c r="F905" s="6">
        <v>1350384666.5999999</v>
      </c>
      <c r="G905" s="6">
        <v>1366209874.5999999</v>
      </c>
    </row>
    <row r="906" spans="1:7" ht="28" x14ac:dyDescent="0.35">
      <c r="B906" s="5" t="s">
        <v>293</v>
      </c>
      <c r="C906" s="5" t="s">
        <v>851</v>
      </c>
      <c r="D906" s="6">
        <v>869933224.70000005</v>
      </c>
      <c r="E906" s="6">
        <v>869933224.70000005</v>
      </c>
      <c r="F906" s="6">
        <v>821182269.60000002</v>
      </c>
      <c r="G906" s="6">
        <v>821182269.60000002</v>
      </c>
    </row>
    <row r="907" spans="1:7" ht="28" x14ac:dyDescent="0.35">
      <c r="B907" s="5" t="s">
        <v>295</v>
      </c>
      <c r="C907" s="5" t="s">
        <v>852</v>
      </c>
      <c r="D907" s="6">
        <v>125920765.8</v>
      </c>
      <c r="E907" s="6">
        <v>127730427.8</v>
      </c>
      <c r="F907" s="6">
        <v>529202397</v>
      </c>
      <c r="G907" s="6">
        <v>545027605</v>
      </c>
    </row>
    <row r="908" spans="1:7" ht="28" x14ac:dyDescent="0.35">
      <c r="B908" s="5" t="s">
        <v>297</v>
      </c>
      <c r="C908" s="5" t="s">
        <v>853</v>
      </c>
      <c r="D908" s="6">
        <v>35142180.600000001</v>
      </c>
      <c r="E908" s="6">
        <v>35142180.600000001</v>
      </c>
      <c r="F908" s="6">
        <v>0</v>
      </c>
      <c r="G908" s="6">
        <v>0</v>
      </c>
    </row>
    <row r="909" spans="1:7" x14ac:dyDescent="0.35">
      <c r="B909" s="5" t="s">
        <v>299</v>
      </c>
      <c r="C909" s="5" t="s">
        <v>570</v>
      </c>
      <c r="D909" s="6">
        <v>4659955761.3000002</v>
      </c>
      <c r="E909" s="6">
        <v>4501089648.3000002</v>
      </c>
      <c r="F909" s="6">
        <v>4929836037.1999998</v>
      </c>
      <c r="G909" s="6">
        <v>4777819427.1999998</v>
      </c>
    </row>
    <row r="910" spans="1:7" x14ac:dyDescent="0.35">
      <c r="B910" s="5" t="s">
        <v>334</v>
      </c>
      <c r="C910" s="5" t="s">
        <v>854</v>
      </c>
      <c r="D910" s="6">
        <v>85050250.099999994</v>
      </c>
      <c r="E910" s="6">
        <v>85050250.099999994</v>
      </c>
      <c r="F910" s="6">
        <v>82094280.900000006</v>
      </c>
      <c r="G910" s="6">
        <v>82094280.900000006</v>
      </c>
    </row>
    <row r="911" spans="1:7" x14ac:dyDescent="0.35">
      <c r="B911" s="5" t="s">
        <v>337</v>
      </c>
      <c r="C911" s="5" t="s">
        <v>855</v>
      </c>
      <c r="D911" s="6">
        <v>3105433.6000000001</v>
      </c>
      <c r="E911" s="6">
        <v>3105433.6000000001</v>
      </c>
      <c r="F911" s="6">
        <v>21166390.899999999</v>
      </c>
      <c r="G911" s="6">
        <v>21166390.899999999</v>
      </c>
    </row>
    <row r="912" spans="1:7" ht="42" x14ac:dyDescent="0.35">
      <c r="B912" s="5" t="s">
        <v>371</v>
      </c>
      <c r="C912" s="7" t="s">
        <v>856</v>
      </c>
      <c r="D912" s="6">
        <v>9142047552.2000008</v>
      </c>
      <c r="E912" s="6">
        <v>8984991101.2000008</v>
      </c>
      <c r="F912" s="6">
        <v>11222147904.4</v>
      </c>
      <c r="G912" s="6">
        <v>11085956502.4</v>
      </c>
    </row>
    <row r="913" spans="1:120" x14ac:dyDescent="0.35">
      <c r="B913" s="5" t="s">
        <v>304</v>
      </c>
      <c r="C913" s="7" t="s">
        <v>857</v>
      </c>
      <c r="D913" s="6">
        <v>0</v>
      </c>
      <c r="E913" s="6">
        <v>0</v>
      </c>
      <c r="F913" s="6">
        <v>0</v>
      </c>
      <c r="G913" s="6">
        <v>0</v>
      </c>
    </row>
    <row r="914" spans="1:120" x14ac:dyDescent="0.35">
      <c r="B914" s="5" t="s">
        <v>583</v>
      </c>
      <c r="C914" s="5" t="s">
        <v>858</v>
      </c>
      <c r="D914" s="6">
        <v>7013598877.8000002</v>
      </c>
      <c r="E914" s="6">
        <v>7017908193.8000002</v>
      </c>
      <c r="F914" s="6">
        <v>9123765417.7999992</v>
      </c>
      <c r="G914" s="6">
        <v>9169129577.7999992</v>
      </c>
    </row>
    <row r="915" spans="1:120" ht="28" x14ac:dyDescent="0.35">
      <c r="B915" s="5" t="s">
        <v>585</v>
      </c>
      <c r="C915" s="5" t="s">
        <v>859</v>
      </c>
      <c r="D915" s="6">
        <v>1229039282.5999999</v>
      </c>
      <c r="E915" s="6">
        <v>1222408255.0999999</v>
      </c>
      <c r="F915" s="6">
        <v>1169670354.5999999</v>
      </c>
      <c r="G915" s="6">
        <v>1170700642.5999999</v>
      </c>
    </row>
    <row r="916" spans="1:120" x14ac:dyDescent="0.35">
      <c r="B916" s="5" t="s">
        <v>586</v>
      </c>
      <c r="C916" s="5" t="s">
        <v>778</v>
      </c>
      <c r="D916" s="6">
        <v>582397211.29999995</v>
      </c>
      <c r="E916" s="6">
        <v>582397211.29999995</v>
      </c>
      <c r="F916" s="6">
        <v>459336822.89999998</v>
      </c>
      <c r="G916" s="6">
        <v>459336822.89999998</v>
      </c>
    </row>
    <row r="917" spans="1:120" x14ac:dyDescent="0.35">
      <c r="B917" s="5" t="s">
        <v>588</v>
      </c>
      <c r="C917" s="5" t="s">
        <v>860</v>
      </c>
      <c r="D917" s="6">
        <v>71168036.799999997</v>
      </c>
      <c r="E917" s="6">
        <v>71168036.799999997</v>
      </c>
      <c r="F917" s="6">
        <v>83484518</v>
      </c>
      <c r="G917" s="6">
        <v>83484518</v>
      </c>
    </row>
    <row r="918" spans="1:120" x14ac:dyDescent="0.35">
      <c r="B918" s="5" t="s">
        <v>590</v>
      </c>
      <c r="C918" s="5" t="s">
        <v>584</v>
      </c>
      <c r="D918" s="6">
        <v>56316854.299999997</v>
      </c>
      <c r="E918" s="6">
        <v>56183459.600000001</v>
      </c>
      <c r="F918" s="6">
        <v>0</v>
      </c>
      <c r="G918" s="6">
        <v>0</v>
      </c>
    </row>
    <row r="919" spans="1:120" ht="42" x14ac:dyDescent="0.35">
      <c r="B919" s="5" t="s">
        <v>592</v>
      </c>
      <c r="C919" s="7" t="s">
        <v>861</v>
      </c>
      <c r="D919" s="6">
        <v>8952520262.7999992</v>
      </c>
      <c r="E919" s="6">
        <v>8950065156.6000004</v>
      </c>
      <c r="F919" s="6">
        <v>10836257113.299999</v>
      </c>
      <c r="G919" s="6">
        <v>10882651561.299999</v>
      </c>
    </row>
    <row r="920" spans="1:120" x14ac:dyDescent="0.35">
      <c r="A920" t="s">
        <v>273</v>
      </c>
      <c r="B920" t="s">
        <v>273</v>
      </c>
      <c r="C920" t="s">
        <v>273</v>
      </c>
      <c r="D920" t="s">
        <v>273</v>
      </c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  <c r="CD920" s="78"/>
      <c r="CE920" s="78"/>
      <c r="CF920" s="78"/>
      <c r="CG920" s="78"/>
      <c r="CH920" s="78"/>
      <c r="CI920" s="78"/>
      <c r="CJ920" s="78"/>
      <c r="CK920" s="78"/>
      <c r="CL920" s="78"/>
      <c r="CM920" s="78"/>
      <c r="CN920" s="78"/>
      <c r="CO920" s="78"/>
      <c r="CP920" s="78"/>
      <c r="CQ920" s="78"/>
      <c r="CR920" s="78"/>
      <c r="CS920" s="78"/>
      <c r="CT920" s="78"/>
      <c r="CU920" s="78"/>
      <c r="CV920" s="78"/>
      <c r="CW920" s="78"/>
      <c r="CX920" s="78"/>
      <c r="CY920" s="78"/>
      <c r="CZ920" s="78"/>
      <c r="DA920" s="78"/>
      <c r="DB920" s="78"/>
      <c r="DC920" s="78"/>
      <c r="DD920" s="78"/>
      <c r="DE920" s="78"/>
      <c r="DF920" s="78"/>
      <c r="DG920" s="78"/>
      <c r="DH920" s="78"/>
      <c r="DI920" s="78"/>
      <c r="DJ920" s="78"/>
      <c r="DK920" s="78"/>
      <c r="DL920" s="78"/>
      <c r="DM920" s="78"/>
      <c r="DN920" s="78"/>
      <c r="DO920" s="78"/>
      <c r="DP920" s="78"/>
    </row>
    <row r="921" spans="1:120" ht="42" x14ac:dyDescent="0.35">
      <c r="E921" s="3" t="s">
        <v>274</v>
      </c>
    </row>
    <row r="922" spans="1:120" ht="42" x14ac:dyDescent="0.35">
      <c r="E922" s="3" t="s">
        <v>275</v>
      </c>
    </row>
    <row r="923" spans="1:120" x14ac:dyDescent="0.35">
      <c r="A923" s="2" t="s">
        <v>270</v>
      </c>
    </row>
    <row r="924" spans="1:120" x14ac:dyDescent="0.35">
      <c r="B924" s="2" t="s">
        <v>862</v>
      </c>
    </row>
    <row r="925" spans="1:120" x14ac:dyDescent="0.35">
      <c r="I925" s="3" t="s">
        <v>282</v>
      </c>
    </row>
    <row r="926" spans="1:120" ht="112" x14ac:dyDescent="0.35">
      <c r="B926" s="4" t="s">
        <v>283</v>
      </c>
      <c r="C926" s="4" t="s">
        <v>284</v>
      </c>
      <c r="D926" s="4" t="s">
        <v>863</v>
      </c>
      <c r="E926" s="4" t="s">
        <v>864</v>
      </c>
      <c r="F926" s="4" t="s">
        <v>865</v>
      </c>
      <c r="G926" s="4" t="s">
        <v>863</v>
      </c>
      <c r="H926" s="4" t="s">
        <v>864</v>
      </c>
      <c r="I926" s="4" t="s">
        <v>865</v>
      </c>
    </row>
    <row r="927" spans="1:120" x14ac:dyDescent="0.35">
      <c r="B927" s="5" t="s">
        <v>287</v>
      </c>
      <c r="C927" s="7" t="s">
        <v>848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</row>
    <row r="928" spans="1:120" x14ac:dyDescent="0.35">
      <c r="B928" s="5" t="s">
        <v>289</v>
      </c>
      <c r="C928" s="7" t="s">
        <v>850</v>
      </c>
      <c r="D928" s="6">
        <v>290384782.19999999</v>
      </c>
      <c r="E928" s="6">
        <v>283771195.69999999</v>
      </c>
      <c r="F928" s="6">
        <v>2232528.9</v>
      </c>
      <c r="G928" s="6">
        <v>162065138.69999999</v>
      </c>
      <c r="H928" s="6">
        <v>0</v>
      </c>
      <c r="I928" s="6">
        <v>155157196.69999999</v>
      </c>
    </row>
    <row r="929" spans="1:120" x14ac:dyDescent="0.35">
      <c r="B929" s="5" t="s">
        <v>313</v>
      </c>
      <c r="C929" s="5" t="s">
        <v>368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</row>
    <row r="930" spans="1:120" x14ac:dyDescent="0.35">
      <c r="B930" s="5" t="s">
        <v>293</v>
      </c>
      <c r="C930" s="5" t="s">
        <v>866</v>
      </c>
      <c r="D930" s="6">
        <v>290384782.19999999</v>
      </c>
      <c r="E930" s="6">
        <v>283771195.69999999</v>
      </c>
      <c r="F930" s="6">
        <v>2232528.9</v>
      </c>
      <c r="G930" s="6">
        <v>162065138.69999999</v>
      </c>
      <c r="H930" s="6">
        <v>0</v>
      </c>
      <c r="I930" s="6">
        <v>155157196.69999999</v>
      </c>
    </row>
    <row r="931" spans="1:120" x14ac:dyDescent="0.35">
      <c r="B931" s="5" t="s">
        <v>295</v>
      </c>
      <c r="C931" s="5" t="s">
        <v>854</v>
      </c>
      <c r="D931" s="6">
        <v>0</v>
      </c>
      <c r="E931" s="6">
        <v>85050250.099999994</v>
      </c>
      <c r="F931" s="6">
        <v>0</v>
      </c>
      <c r="G931" s="6">
        <v>0</v>
      </c>
      <c r="H931" s="6">
        <v>82094280.900000006</v>
      </c>
      <c r="I931" s="6">
        <v>0</v>
      </c>
    </row>
    <row r="932" spans="1:120" x14ac:dyDescent="0.35">
      <c r="B932" s="5" t="s">
        <v>297</v>
      </c>
      <c r="C932" s="5" t="s">
        <v>855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</row>
    <row r="933" spans="1:120" ht="28" x14ac:dyDescent="0.35">
      <c r="B933" s="5" t="s">
        <v>299</v>
      </c>
      <c r="C933" s="7" t="s">
        <v>867</v>
      </c>
      <c r="D933" s="6">
        <v>290384782.19999999</v>
      </c>
      <c r="E933" s="6">
        <v>368821445.80000001</v>
      </c>
      <c r="F933" s="6">
        <v>2232528.9</v>
      </c>
      <c r="G933" s="6">
        <v>162065138.69999999</v>
      </c>
      <c r="H933" s="6">
        <v>82094280.900000006</v>
      </c>
      <c r="I933" s="6">
        <v>155157196.69999999</v>
      </c>
    </row>
    <row r="934" spans="1:120" x14ac:dyDescent="0.35">
      <c r="B934" s="5" t="s">
        <v>334</v>
      </c>
      <c r="C934" s="7" t="s">
        <v>857</v>
      </c>
      <c r="D934" s="6">
        <v>0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</row>
    <row r="935" spans="1:120" x14ac:dyDescent="0.35">
      <c r="B935" s="5" t="s">
        <v>337</v>
      </c>
      <c r="C935" s="5" t="s">
        <v>868</v>
      </c>
      <c r="D935" s="6">
        <v>0</v>
      </c>
      <c r="E935" s="6">
        <v>0</v>
      </c>
      <c r="F935" s="6">
        <v>0</v>
      </c>
      <c r="G935" s="6">
        <v>0</v>
      </c>
      <c r="H935" s="6">
        <v>206964.3</v>
      </c>
      <c r="I935" s="6">
        <v>0</v>
      </c>
    </row>
    <row r="936" spans="1:120" x14ac:dyDescent="0.35">
      <c r="B936" s="5" t="s">
        <v>371</v>
      </c>
      <c r="C936" s="5" t="s">
        <v>860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</row>
    <row r="937" spans="1:120" ht="28" x14ac:dyDescent="0.35">
      <c r="B937" s="5" t="s">
        <v>304</v>
      </c>
      <c r="C937" s="7" t="s">
        <v>869</v>
      </c>
      <c r="D937" s="6">
        <v>0</v>
      </c>
      <c r="E937" s="6">
        <v>0</v>
      </c>
      <c r="F937" s="6">
        <v>0</v>
      </c>
      <c r="G937" s="6">
        <v>0</v>
      </c>
      <c r="H937" s="6">
        <v>206964.3</v>
      </c>
      <c r="I937" s="6">
        <v>0</v>
      </c>
    </row>
    <row r="938" spans="1:120" x14ac:dyDescent="0.35">
      <c r="A938" t="s">
        <v>273</v>
      </c>
      <c r="B938" t="s">
        <v>273</v>
      </c>
      <c r="C938" t="s">
        <v>273</v>
      </c>
      <c r="D938" t="s">
        <v>273</v>
      </c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  <c r="CD938" s="78"/>
      <c r="CE938" s="78"/>
      <c r="CF938" s="78"/>
      <c r="CG938" s="78"/>
      <c r="CH938" s="78"/>
      <c r="CI938" s="78"/>
      <c r="CJ938" s="78"/>
      <c r="CK938" s="78"/>
      <c r="CL938" s="78"/>
      <c r="CM938" s="78"/>
      <c r="CN938" s="78"/>
      <c r="CO938" s="78"/>
      <c r="CP938" s="78"/>
      <c r="CQ938" s="78"/>
      <c r="CR938" s="78"/>
      <c r="CS938" s="78"/>
      <c r="CT938" s="78"/>
      <c r="CU938" s="78"/>
      <c r="CV938" s="78"/>
      <c r="CW938" s="78"/>
      <c r="CX938" s="78"/>
      <c r="CY938" s="78"/>
      <c r="CZ938" s="78"/>
      <c r="DA938" s="78"/>
      <c r="DB938" s="78"/>
      <c r="DC938" s="78"/>
      <c r="DD938" s="78"/>
      <c r="DE938" s="78"/>
      <c r="DF938" s="78"/>
      <c r="DG938" s="78"/>
      <c r="DH938" s="78"/>
      <c r="DI938" s="78"/>
      <c r="DJ938" s="78"/>
      <c r="DK938" s="78"/>
      <c r="DL938" s="78"/>
      <c r="DM938" s="78"/>
      <c r="DN938" s="78"/>
      <c r="DO938" s="78"/>
      <c r="DP938" s="78"/>
    </row>
    <row r="939" spans="1:120" ht="42" x14ac:dyDescent="0.35">
      <c r="E939" s="3" t="s">
        <v>274</v>
      </c>
    </row>
    <row r="940" spans="1:120" ht="42" x14ac:dyDescent="0.35">
      <c r="E940" s="3" t="s">
        <v>275</v>
      </c>
    </row>
    <row r="941" spans="1:120" x14ac:dyDescent="0.35">
      <c r="A941" s="2" t="s">
        <v>270</v>
      </c>
    </row>
    <row r="942" spans="1:120" x14ac:dyDescent="0.35">
      <c r="B942" s="2" t="s">
        <v>870</v>
      </c>
    </row>
    <row r="943" spans="1:120" x14ac:dyDescent="0.35">
      <c r="I943" s="3" t="s">
        <v>282</v>
      </c>
    </row>
    <row r="944" spans="1:120" ht="42" x14ac:dyDescent="0.35">
      <c r="B944" s="4" t="s">
        <v>283</v>
      </c>
      <c r="C944" s="4" t="s">
        <v>284</v>
      </c>
      <c r="D944" s="4" t="s">
        <v>871</v>
      </c>
      <c r="E944" s="4" t="s">
        <v>872</v>
      </c>
      <c r="F944" s="4" t="s">
        <v>871</v>
      </c>
      <c r="G944" s="4" t="s">
        <v>872</v>
      </c>
      <c r="H944" s="4" t="s">
        <v>854</v>
      </c>
      <c r="I944" s="4" t="s">
        <v>868</v>
      </c>
    </row>
    <row r="945" spans="1:120" ht="28" x14ac:dyDescent="0.35">
      <c r="B945" s="5" t="s">
        <v>287</v>
      </c>
      <c r="C945" s="7" t="s">
        <v>873</v>
      </c>
      <c r="D945" s="6">
        <v>0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</row>
    <row r="946" spans="1:120" ht="28" x14ac:dyDescent="0.35">
      <c r="B946" s="5" t="s">
        <v>289</v>
      </c>
      <c r="C946" s="5" t="s">
        <v>874</v>
      </c>
      <c r="D946" s="6">
        <v>600535.69999999995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</row>
    <row r="947" spans="1:120" ht="28" x14ac:dyDescent="0.35">
      <c r="B947" s="5" t="s">
        <v>313</v>
      </c>
      <c r="C947" s="5" t="s">
        <v>875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</row>
    <row r="948" spans="1:120" x14ac:dyDescent="0.35">
      <c r="B948" s="5" t="s">
        <v>314</v>
      </c>
      <c r="C948" s="5" t="s">
        <v>876</v>
      </c>
      <c r="D948" s="6">
        <v>660952600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</row>
    <row r="949" spans="1:120" x14ac:dyDescent="0.35">
      <c r="B949" s="5" t="s">
        <v>315</v>
      </c>
      <c r="C949" s="5" t="s">
        <v>877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</row>
    <row r="950" spans="1:120" x14ac:dyDescent="0.35">
      <c r="B950" s="5" t="s">
        <v>317</v>
      </c>
      <c r="C950" s="5" t="s">
        <v>494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</row>
    <row r="951" spans="1:120" x14ac:dyDescent="0.35">
      <c r="B951" s="5" t="s">
        <v>299</v>
      </c>
      <c r="C951" s="5" t="s">
        <v>878</v>
      </c>
      <c r="D951" s="6">
        <v>604247904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</row>
    <row r="952" spans="1:120" x14ac:dyDescent="0.35">
      <c r="B952" s="5" t="s">
        <v>334</v>
      </c>
      <c r="C952" s="5" t="s">
        <v>879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</row>
    <row r="953" spans="1:120" x14ac:dyDescent="0.35">
      <c r="B953" s="5" t="s">
        <v>337</v>
      </c>
      <c r="C953" s="5" t="s">
        <v>880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</row>
    <row r="954" spans="1:120" ht="28" x14ac:dyDescent="0.35">
      <c r="B954" s="5" t="s">
        <v>371</v>
      </c>
      <c r="C954" s="7" t="s">
        <v>881</v>
      </c>
      <c r="D954" s="6">
        <v>155157196.69999999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</row>
    <row r="955" spans="1:120" x14ac:dyDescent="0.35">
      <c r="B955" s="2" t="s">
        <v>319</v>
      </c>
    </row>
    <row r="956" spans="1:120" x14ac:dyDescent="0.35">
      <c r="B956" s="3" t="s">
        <v>273</v>
      </c>
    </row>
    <row r="957" spans="1:120" x14ac:dyDescent="0.35">
      <c r="A957" t="s">
        <v>273</v>
      </c>
      <c r="B957" t="s">
        <v>273</v>
      </c>
      <c r="C957" t="s">
        <v>273</v>
      </c>
      <c r="D957" t="s">
        <v>273</v>
      </c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  <c r="CD957" s="78"/>
      <c r="CE957" s="78"/>
      <c r="CF957" s="78"/>
      <c r="CG957" s="78"/>
      <c r="CH957" s="78"/>
      <c r="CI957" s="78"/>
      <c r="CJ957" s="78"/>
      <c r="CK957" s="78"/>
      <c r="CL957" s="78"/>
      <c r="CM957" s="78"/>
      <c r="CN957" s="78"/>
      <c r="CO957" s="78"/>
      <c r="CP957" s="78"/>
      <c r="CQ957" s="78"/>
      <c r="CR957" s="78"/>
      <c r="CS957" s="78"/>
      <c r="CT957" s="78"/>
      <c r="CU957" s="78"/>
      <c r="CV957" s="78"/>
      <c r="CW957" s="78"/>
      <c r="CX957" s="78"/>
      <c r="CY957" s="78"/>
      <c r="CZ957" s="78"/>
      <c r="DA957" s="78"/>
      <c r="DB957" s="78"/>
      <c r="DC957" s="78"/>
      <c r="DD957" s="78"/>
      <c r="DE957" s="78"/>
      <c r="DF957" s="78"/>
      <c r="DG957" s="78"/>
      <c r="DH957" s="78"/>
      <c r="DI957" s="78"/>
      <c r="DJ957" s="78"/>
      <c r="DK957" s="78"/>
      <c r="DL957" s="78"/>
      <c r="DM957" s="78"/>
      <c r="DN957" s="78"/>
      <c r="DO957" s="78"/>
      <c r="DP957" s="78"/>
    </row>
    <row r="958" spans="1:120" ht="42" x14ac:dyDescent="0.35">
      <c r="E958" s="3" t="s">
        <v>274</v>
      </c>
    </row>
    <row r="959" spans="1:120" ht="42" x14ac:dyDescent="0.35">
      <c r="E959" s="3" t="s">
        <v>275</v>
      </c>
    </row>
    <row r="960" spans="1:120" x14ac:dyDescent="0.35">
      <c r="A960" s="2" t="s">
        <v>270</v>
      </c>
    </row>
    <row r="961" spans="1:120" x14ac:dyDescent="0.35">
      <c r="B961" s="2" t="s">
        <v>882</v>
      </c>
    </row>
    <row r="962" spans="1:120" x14ac:dyDescent="0.35">
      <c r="E962" s="3" t="s">
        <v>282</v>
      </c>
    </row>
    <row r="963" spans="1:120" x14ac:dyDescent="0.35">
      <c r="B963" s="4" t="s">
        <v>283</v>
      </c>
      <c r="C963" s="4" t="s">
        <v>284</v>
      </c>
      <c r="D963" s="4" t="s">
        <v>285</v>
      </c>
      <c r="E963" s="4" t="s">
        <v>286</v>
      </c>
    </row>
    <row r="964" spans="1:120" ht="28" x14ac:dyDescent="0.35">
      <c r="B964" s="5" t="s">
        <v>287</v>
      </c>
      <c r="C964" s="5" t="s">
        <v>883</v>
      </c>
      <c r="D964" s="6">
        <v>396643550.10000002</v>
      </c>
      <c r="E964" s="6">
        <v>711730409</v>
      </c>
    </row>
    <row r="965" spans="1:120" x14ac:dyDescent="0.35">
      <c r="B965" s="5" t="s">
        <v>289</v>
      </c>
      <c r="C965" s="5" t="s">
        <v>884</v>
      </c>
      <c r="D965" s="6">
        <v>13890506046.200001</v>
      </c>
      <c r="E965" s="6">
        <v>17226485253.200001</v>
      </c>
    </row>
    <row r="966" spans="1:120" x14ac:dyDescent="0.35">
      <c r="B966" s="5" t="s">
        <v>313</v>
      </c>
      <c r="C966" s="5" t="s">
        <v>885</v>
      </c>
      <c r="D966" s="6">
        <v>121476809.40000001</v>
      </c>
      <c r="E966" s="6">
        <v>152813410.90000001</v>
      </c>
    </row>
    <row r="967" spans="1:120" x14ac:dyDescent="0.35">
      <c r="B967" s="5" t="s">
        <v>314</v>
      </c>
      <c r="C967" s="5" t="s">
        <v>886</v>
      </c>
      <c r="D967" s="6">
        <v>1812272271.4000001</v>
      </c>
      <c r="E967" s="6">
        <v>1409577188.5</v>
      </c>
    </row>
    <row r="968" spans="1:120" ht="28" x14ac:dyDescent="0.35">
      <c r="B968" s="5" t="s">
        <v>315</v>
      </c>
      <c r="C968" s="5" t="s">
        <v>887</v>
      </c>
      <c r="D968" s="6">
        <v>4168338.4</v>
      </c>
      <c r="E968" s="6">
        <v>774740637.39999998</v>
      </c>
    </row>
    <row r="969" spans="1:120" x14ac:dyDescent="0.35">
      <c r="B969" s="5" t="s">
        <v>317</v>
      </c>
      <c r="C969" s="5" t="s">
        <v>888</v>
      </c>
      <c r="D969" s="6">
        <v>245500000</v>
      </c>
      <c r="E969" s="6">
        <v>186010000</v>
      </c>
    </row>
    <row r="970" spans="1:120" x14ac:dyDescent="0.35">
      <c r="B970" s="5" t="s">
        <v>299</v>
      </c>
      <c r="C970" s="5" t="s">
        <v>889</v>
      </c>
      <c r="D970" s="6">
        <v>1615139895.2</v>
      </c>
      <c r="E970" s="6">
        <v>1358565918.7</v>
      </c>
    </row>
    <row r="971" spans="1:120" x14ac:dyDescent="0.35">
      <c r="B971" s="5" t="s">
        <v>334</v>
      </c>
      <c r="C971" s="7" t="s">
        <v>305</v>
      </c>
      <c r="D971" s="6">
        <v>18085706910.700001</v>
      </c>
      <c r="E971" s="6">
        <v>21819922817.700001</v>
      </c>
    </row>
    <row r="972" spans="1:120" x14ac:dyDescent="0.35">
      <c r="B972" s="2" t="s">
        <v>319</v>
      </c>
    </row>
    <row r="973" spans="1:120" x14ac:dyDescent="0.35">
      <c r="B973" s="3" t="s">
        <v>273</v>
      </c>
    </row>
    <row r="974" spans="1:120" x14ac:dyDescent="0.35">
      <c r="A974" t="s">
        <v>273</v>
      </c>
      <c r="B974" t="s">
        <v>273</v>
      </c>
      <c r="C974" t="s">
        <v>273</v>
      </c>
      <c r="D974" t="s">
        <v>273</v>
      </c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  <c r="CD974" s="78"/>
      <c r="CE974" s="78"/>
      <c r="CF974" s="78"/>
      <c r="CG974" s="78"/>
      <c r="CH974" s="78"/>
      <c r="CI974" s="78"/>
      <c r="CJ974" s="78"/>
      <c r="CK974" s="78"/>
      <c r="CL974" s="78"/>
      <c r="CM974" s="78"/>
      <c r="CN974" s="78"/>
      <c r="CO974" s="78"/>
      <c r="CP974" s="78"/>
      <c r="CQ974" s="78"/>
      <c r="CR974" s="78"/>
      <c r="CS974" s="78"/>
      <c r="CT974" s="78"/>
      <c r="CU974" s="78"/>
      <c r="CV974" s="78"/>
      <c r="CW974" s="78"/>
      <c r="CX974" s="78"/>
      <c r="CY974" s="78"/>
      <c r="CZ974" s="78"/>
      <c r="DA974" s="78"/>
      <c r="DB974" s="78"/>
      <c r="DC974" s="78"/>
      <c r="DD974" s="78"/>
      <c r="DE974" s="78"/>
      <c r="DF974" s="78"/>
      <c r="DG974" s="78"/>
      <c r="DH974" s="78"/>
      <c r="DI974" s="78"/>
      <c r="DJ974" s="78"/>
      <c r="DK974" s="78"/>
      <c r="DL974" s="78"/>
      <c r="DM974" s="78"/>
      <c r="DN974" s="78"/>
      <c r="DO974" s="78"/>
      <c r="DP974" s="78"/>
    </row>
    <row r="975" spans="1:120" ht="42" x14ac:dyDescent="0.35">
      <c r="E975" s="3" t="s">
        <v>274</v>
      </c>
    </row>
    <row r="976" spans="1:120" ht="42" x14ac:dyDescent="0.35">
      <c r="E976" s="3" t="s">
        <v>275</v>
      </c>
    </row>
    <row r="977" spans="1:120" x14ac:dyDescent="0.35">
      <c r="A977" s="2" t="s">
        <v>270</v>
      </c>
    </row>
    <row r="978" spans="1:120" x14ac:dyDescent="0.35">
      <c r="B978" s="2" t="s">
        <v>890</v>
      </c>
    </row>
    <row r="979" spans="1:120" x14ac:dyDescent="0.35">
      <c r="B979" s="2" t="s">
        <v>584</v>
      </c>
    </row>
    <row r="980" spans="1:120" x14ac:dyDescent="0.35">
      <c r="B980" s="79" t="s">
        <v>891</v>
      </c>
      <c r="C980" s="78"/>
      <c r="D980" s="78"/>
      <c r="E980" s="78"/>
      <c r="F980" s="78"/>
      <c r="G980" s="78"/>
    </row>
    <row r="981" spans="1:120" x14ac:dyDescent="0.35">
      <c r="B981" s="78"/>
      <c r="C981" s="78"/>
      <c r="D981" s="78"/>
      <c r="E981" s="78"/>
      <c r="F981" s="78"/>
      <c r="G981" s="78"/>
    </row>
    <row r="982" spans="1:120" x14ac:dyDescent="0.35">
      <c r="B982" s="78"/>
      <c r="C982" s="78"/>
      <c r="D982" s="78"/>
      <c r="E982" s="78"/>
      <c r="F982" s="78"/>
      <c r="G982" s="78"/>
    </row>
    <row r="983" spans="1:120" x14ac:dyDescent="0.35">
      <c r="B983" s="78"/>
      <c r="C983" s="78"/>
      <c r="D983" s="78"/>
      <c r="E983" s="78"/>
      <c r="F983" s="78"/>
      <c r="G983" s="78"/>
    </row>
    <row r="984" spans="1:120" x14ac:dyDescent="0.35">
      <c r="B984" s="78"/>
      <c r="C984" s="78"/>
      <c r="D984" s="78"/>
      <c r="E984" s="78"/>
      <c r="F984" s="78"/>
      <c r="G984" s="78"/>
    </row>
    <row r="985" spans="1:120" x14ac:dyDescent="0.35">
      <c r="B985" s="78"/>
      <c r="C985" s="78"/>
      <c r="D985" s="78"/>
      <c r="E985" s="78"/>
      <c r="F985" s="78"/>
      <c r="G985" s="78"/>
    </row>
    <row r="986" spans="1:120" x14ac:dyDescent="0.35">
      <c r="A986" t="s">
        <v>273</v>
      </c>
      <c r="B986" t="s">
        <v>273</v>
      </c>
      <c r="C986" t="s">
        <v>273</v>
      </c>
      <c r="D986" t="s">
        <v>273</v>
      </c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  <c r="CD986" s="78"/>
      <c r="CE986" s="78"/>
      <c r="CF986" s="78"/>
      <c r="CG986" s="78"/>
      <c r="CH986" s="78"/>
      <c r="CI986" s="78"/>
      <c r="CJ986" s="78"/>
      <c r="CK986" s="78"/>
      <c r="CL986" s="78"/>
      <c r="CM986" s="78"/>
      <c r="CN986" s="78"/>
      <c r="CO986" s="78"/>
      <c r="CP986" s="78"/>
      <c r="CQ986" s="78"/>
      <c r="CR986" s="78"/>
      <c r="CS986" s="78"/>
      <c r="CT986" s="78"/>
      <c r="CU986" s="78"/>
      <c r="CV986" s="78"/>
      <c r="CW986" s="78"/>
      <c r="CX986" s="78"/>
      <c r="CY986" s="78"/>
      <c r="CZ986" s="78"/>
      <c r="DA986" s="78"/>
      <c r="DB986" s="78"/>
      <c r="DC986" s="78"/>
      <c r="DD986" s="78"/>
      <c r="DE986" s="78"/>
      <c r="DF986" s="78"/>
      <c r="DG986" s="78"/>
      <c r="DH986" s="78"/>
      <c r="DI986" s="78"/>
      <c r="DJ986" s="78"/>
      <c r="DK986" s="78"/>
      <c r="DL986" s="78"/>
      <c r="DM986" s="78"/>
      <c r="DN986" s="78"/>
      <c r="DO986" s="78"/>
      <c r="DP986" s="78"/>
    </row>
    <row r="987" spans="1:120" ht="42" x14ac:dyDescent="0.35">
      <c r="E987" s="3" t="s">
        <v>274</v>
      </c>
    </row>
    <row r="988" spans="1:120" ht="42" x14ac:dyDescent="0.35">
      <c r="E988" s="3" t="s">
        <v>275</v>
      </c>
    </row>
    <row r="989" spans="1:120" x14ac:dyDescent="0.35">
      <c r="A989" s="2" t="s">
        <v>270</v>
      </c>
    </row>
    <row r="990" spans="1:120" x14ac:dyDescent="0.35">
      <c r="B990" s="2" t="s">
        <v>892</v>
      </c>
    </row>
    <row r="991" spans="1:120" x14ac:dyDescent="0.35">
      <c r="B991" s="2" t="s">
        <v>893</v>
      </c>
    </row>
    <row r="992" spans="1:120" x14ac:dyDescent="0.35">
      <c r="B992" s="79" t="s">
        <v>894</v>
      </c>
      <c r="C992" s="78"/>
      <c r="D992" s="78"/>
      <c r="E992" s="78"/>
      <c r="F992" s="78"/>
      <c r="G992" s="78"/>
    </row>
    <row r="993" spans="1:120" x14ac:dyDescent="0.35">
      <c r="B993" s="78"/>
      <c r="C993" s="78"/>
      <c r="D993" s="78"/>
      <c r="E993" s="78"/>
      <c r="F993" s="78"/>
      <c r="G993" s="78"/>
    </row>
    <row r="994" spans="1:120" x14ac:dyDescent="0.35">
      <c r="B994" s="78"/>
      <c r="C994" s="78"/>
      <c r="D994" s="78"/>
      <c r="E994" s="78"/>
      <c r="F994" s="78"/>
      <c r="G994" s="78"/>
    </row>
    <row r="995" spans="1:120" x14ac:dyDescent="0.35">
      <c r="B995" s="78"/>
      <c r="C995" s="78"/>
      <c r="D995" s="78"/>
      <c r="E995" s="78"/>
      <c r="F995" s="78"/>
      <c r="G995" s="78"/>
    </row>
    <row r="996" spans="1:120" x14ac:dyDescent="0.35">
      <c r="B996" s="78"/>
      <c r="C996" s="78"/>
      <c r="D996" s="78"/>
      <c r="E996" s="78"/>
      <c r="F996" s="78"/>
      <c r="G996" s="78"/>
    </row>
    <row r="997" spans="1:120" x14ac:dyDescent="0.35">
      <c r="B997" s="78"/>
      <c r="C997" s="78"/>
      <c r="D997" s="78"/>
      <c r="E997" s="78"/>
      <c r="F997" s="78"/>
      <c r="G997" s="78"/>
    </row>
    <row r="998" spans="1:120" x14ac:dyDescent="0.35">
      <c r="A998" t="s">
        <v>273</v>
      </c>
      <c r="B998" t="s">
        <v>273</v>
      </c>
      <c r="C998" t="s">
        <v>273</v>
      </c>
      <c r="D998" t="s">
        <v>273</v>
      </c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  <c r="CD998" s="78"/>
      <c r="CE998" s="78"/>
      <c r="CF998" s="78"/>
      <c r="CG998" s="78"/>
      <c r="CH998" s="78"/>
      <c r="CI998" s="78"/>
      <c r="CJ998" s="78"/>
      <c r="CK998" s="78"/>
      <c r="CL998" s="78"/>
      <c r="CM998" s="78"/>
      <c r="CN998" s="78"/>
      <c r="CO998" s="78"/>
      <c r="CP998" s="78"/>
      <c r="CQ998" s="78"/>
      <c r="CR998" s="78"/>
      <c r="CS998" s="78"/>
      <c r="CT998" s="78"/>
      <c r="CU998" s="78"/>
      <c r="CV998" s="78"/>
      <c r="CW998" s="78"/>
      <c r="CX998" s="78"/>
      <c r="CY998" s="78"/>
      <c r="CZ998" s="78"/>
      <c r="DA998" s="78"/>
      <c r="DB998" s="78"/>
      <c r="DC998" s="78"/>
      <c r="DD998" s="78"/>
      <c r="DE998" s="78"/>
      <c r="DF998" s="78"/>
      <c r="DG998" s="78"/>
      <c r="DH998" s="78"/>
      <c r="DI998" s="78"/>
      <c r="DJ998" s="78"/>
      <c r="DK998" s="78"/>
      <c r="DL998" s="78"/>
      <c r="DM998" s="78"/>
      <c r="DN998" s="78"/>
      <c r="DO998" s="78"/>
      <c r="DP998" s="78"/>
    </row>
    <row r="999" spans="1:120" ht="42" x14ac:dyDescent="0.35">
      <c r="E999" s="3" t="s">
        <v>274</v>
      </c>
    </row>
    <row r="1000" spans="1:120" ht="42" x14ac:dyDescent="0.35">
      <c r="E1000" s="3" t="s">
        <v>275</v>
      </c>
    </row>
    <row r="1001" spans="1:120" x14ac:dyDescent="0.35">
      <c r="A1001" s="2" t="s">
        <v>270</v>
      </c>
    </row>
    <row r="1002" spans="1:120" x14ac:dyDescent="0.35">
      <c r="B1002" s="2" t="s">
        <v>895</v>
      </c>
    </row>
    <row r="1003" spans="1:120" x14ac:dyDescent="0.35">
      <c r="B1003" s="2" t="s">
        <v>896</v>
      </c>
    </row>
    <row r="1004" spans="1:120" x14ac:dyDescent="0.35">
      <c r="B1004" s="79" t="s">
        <v>897</v>
      </c>
      <c r="C1004" s="78"/>
      <c r="D1004" s="78"/>
      <c r="E1004" s="78"/>
      <c r="F1004" s="78"/>
      <c r="G1004" s="78"/>
    </row>
    <row r="1005" spans="1:120" x14ac:dyDescent="0.35">
      <c r="B1005" s="78"/>
      <c r="C1005" s="78"/>
      <c r="D1005" s="78"/>
      <c r="E1005" s="78"/>
      <c r="F1005" s="78"/>
      <c r="G1005" s="78"/>
    </row>
    <row r="1006" spans="1:120" x14ac:dyDescent="0.35">
      <c r="B1006" s="78"/>
      <c r="C1006" s="78"/>
      <c r="D1006" s="78"/>
      <c r="E1006" s="78"/>
      <c r="F1006" s="78"/>
      <c r="G1006" s="78"/>
    </row>
    <row r="1007" spans="1:120" x14ac:dyDescent="0.35">
      <c r="B1007" s="78"/>
      <c r="C1007" s="78"/>
      <c r="D1007" s="78"/>
      <c r="E1007" s="78"/>
      <c r="F1007" s="78"/>
      <c r="G1007" s="78"/>
    </row>
    <row r="1008" spans="1:120" x14ac:dyDescent="0.35">
      <c r="B1008" s="78"/>
      <c r="C1008" s="78"/>
      <c r="D1008" s="78"/>
      <c r="E1008" s="78"/>
      <c r="F1008" s="78"/>
      <c r="G1008" s="78"/>
    </row>
    <row r="1009" spans="1:120" x14ac:dyDescent="0.35">
      <c r="B1009" s="78"/>
      <c r="C1009" s="78"/>
      <c r="D1009" s="78"/>
      <c r="E1009" s="78"/>
      <c r="F1009" s="78"/>
      <c r="G1009" s="78"/>
    </row>
    <row r="1010" spans="1:120" x14ac:dyDescent="0.35">
      <c r="A1010" t="s">
        <v>273</v>
      </c>
      <c r="B1010" t="s">
        <v>273</v>
      </c>
      <c r="C1010" t="s">
        <v>273</v>
      </c>
      <c r="D1010" t="s">
        <v>273</v>
      </c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  <c r="CD1010" s="78"/>
      <c r="CE1010" s="78"/>
      <c r="CF1010" s="78"/>
      <c r="CG1010" s="78"/>
      <c r="CH1010" s="78"/>
      <c r="CI1010" s="78"/>
      <c r="CJ1010" s="78"/>
      <c r="CK1010" s="78"/>
      <c r="CL1010" s="78"/>
      <c r="CM1010" s="78"/>
      <c r="CN1010" s="78"/>
      <c r="CO1010" s="78"/>
      <c r="CP1010" s="78"/>
      <c r="CQ1010" s="78"/>
      <c r="CR1010" s="78"/>
      <c r="CS1010" s="78"/>
      <c r="CT1010" s="78"/>
      <c r="CU1010" s="78"/>
      <c r="CV1010" s="78"/>
      <c r="CW1010" s="78"/>
      <c r="CX1010" s="78"/>
      <c r="CY1010" s="78"/>
      <c r="CZ1010" s="78"/>
      <c r="DA1010" s="78"/>
      <c r="DB1010" s="78"/>
      <c r="DC1010" s="78"/>
      <c r="DD1010" s="78"/>
      <c r="DE1010" s="78"/>
      <c r="DF1010" s="78"/>
      <c r="DG1010" s="78"/>
      <c r="DH1010" s="78"/>
      <c r="DI1010" s="78"/>
      <c r="DJ1010" s="78"/>
      <c r="DK1010" s="78"/>
      <c r="DL1010" s="78"/>
      <c r="DM1010" s="78"/>
      <c r="DN1010" s="78"/>
      <c r="DO1010" s="78"/>
      <c r="DP1010" s="78"/>
    </row>
    <row r="1011" spans="1:120" ht="42" x14ac:dyDescent="0.35">
      <c r="E1011" s="3" t="s">
        <v>274</v>
      </c>
    </row>
    <row r="1012" spans="1:120" ht="42" x14ac:dyDescent="0.35">
      <c r="E1012" s="3" t="s">
        <v>275</v>
      </c>
    </row>
    <row r="1013" spans="1:120" x14ac:dyDescent="0.35">
      <c r="A1013" s="2" t="s">
        <v>270</v>
      </c>
    </row>
    <row r="1014" spans="1:120" x14ac:dyDescent="0.35">
      <c r="B1014" s="2" t="s">
        <v>898</v>
      </c>
    </row>
    <row r="1015" spans="1:120" x14ac:dyDescent="0.35">
      <c r="B1015" s="2" t="s">
        <v>899</v>
      </c>
    </row>
    <row r="1016" spans="1:120" x14ac:dyDescent="0.35">
      <c r="B1016" s="79" t="s">
        <v>900</v>
      </c>
      <c r="C1016" s="78"/>
      <c r="D1016" s="78"/>
      <c r="E1016" s="78"/>
      <c r="F1016" s="78"/>
      <c r="G1016" s="78"/>
    </row>
    <row r="1017" spans="1:120" x14ac:dyDescent="0.35">
      <c r="B1017" s="78"/>
      <c r="C1017" s="78"/>
      <c r="D1017" s="78"/>
      <c r="E1017" s="78"/>
      <c r="F1017" s="78"/>
      <c r="G1017" s="78"/>
    </row>
    <row r="1018" spans="1:120" x14ac:dyDescent="0.35">
      <c r="B1018" s="78"/>
      <c r="C1018" s="78"/>
      <c r="D1018" s="78"/>
      <c r="E1018" s="78"/>
      <c r="F1018" s="78"/>
      <c r="G1018" s="78"/>
    </row>
    <row r="1019" spans="1:120" x14ac:dyDescent="0.35">
      <c r="B1019" s="78"/>
      <c r="C1019" s="78"/>
      <c r="D1019" s="78"/>
      <c r="E1019" s="78"/>
      <c r="F1019" s="78"/>
      <c r="G1019" s="78"/>
    </row>
    <row r="1020" spans="1:120" x14ac:dyDescent="0.35">
      <c r="B1020" s="78"/>
      <c r="C1020" s="78"/>
      <c r="D1020" s="78"/>
      <c r="E1020" s="78"/>
      <c r="F1020" s="78"/>
      <c r="G1020" s="78"/>
    </row>
    <row r="1021" spans="1:120" x14ac:dyDescent="0.35">
      <c r="B1021" s="78"/>
      <c r="C1021" s="78"/>
      <c r="D1021" s="78"/>
      <c r="E1021" s="78"/>
      <c r="F1021" s="78"/>
      <c r="G1021" s="78"/>
    </row>
    <row r="1022" spans="1:120" x14ac:dyDescent="0.35">
      <c r="A1022" t="s">
        <v>273</v>
      </c>
      <c r="B1022" t="s">
        <v>273</v>
      </c>
      <c r="C1022" t="s">
        <v>273</v>
      </c>
      <c r="D1022" t="s">
        <v>273</v>
      </c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  <c r="CD1022" s="78"/>
      <c r="CE1022" s="78"/>
      <c r="CF1022" s="78"/>
      <c r="CG1022" s="78"/>
      <c r="CH1022" s="78"/>
      <c r="CI1022" s="78"/>
      <c r="CJ1022" s="78"/>
      <c r="CK1022" s="78"/>
      <c r="CL1022" s="78"/>
      <c r="CM1022" s="78"/>
      <c r="CN1022" s="78"/>
      <c r="CO1022" s="78"/>
      <c r="CP1022" s="78"/>
      <c r="CQ1022" s="78"/>
      <c r="CR1022" s="78"/>
      <c r="CS1022" s="78"/>
      <c r="CT1022" s="78"/>
      <c r="CU1022" s="78"/>
      <c r="CV1022" s="78"/>
      <c r="CW1022" s="78"/>
      <c r="CX1022" s="78"/>
      <c r="CY1022" s="78"/>
      <c r="CZ1022" s="78"/>
      <c r="DA1022" s="78"/>
      <c r="DB1022" s="78"/>
      <c r="DC1022" s="78"/>
      <c r="DD1022" s="78"/>
      <c r="DE1022" s="78"/>
      <c r="DF1022" s="78"/>
      <c r="DG1022" s="78"/>
      <c r="DH1022" s="78"/>
      <c r="DI1022" s="78"/>
      <c r="DJ1022" s="78"/>
      <c r="DK1022" s="78"/>
      <c r="DL1022" s="78"/>
      <c r="DM1022" s="78"/>
      <c r="DN1022" s="78"/>
      <c r="DO1022" s="78"/>
      <c r="DP1022" s="78"/>
    </row>
    <row r="1023" spans="1:120" ht="42" x14ac:dyDescent="0.35">
      <c r="E1023" s="3" t="s">
        <v>274</v>
      </c>
    </row>
    <row r="1024" spans="1:120" ht="42" x14ac:dyDescent="0.35">
      <c r="E1024" s="3" t="s">
        <v>275</v>
      </c>
    </row>
    <row r="1025" spans="1:120" x14ac:dyDescent="0.35">
      <c r="A1025" s="2" t="s">
        <v>270</v>
      </c>
    </row>
    <row r="1026" spans="1:120" x14ac:dyDescent="0.35">
      <c r="B1026" s="2" t="s">
        <v>901</v>
      </c>
    </row>
    <row r="1027" spans="1:120" x14ac:dyDescent="0.35">
      <c r="B1027" s="2" t="s">
        <v>902</v>
      </c>
    </row>
    <row r="1028" spans="1:120" x14ac:dyDescent="0.35">
      <c r="B1028" s="3" t="s">
        <v>903</v>
      </c>
    </row>
    <row r="1029" spans="1:120" x14ac:dyDescent="0.35">
      <c r="A1029" t="s">
        <v>273</v>
      </c>
      <c r="B1029" t="s">
        <v>273</v>
      </c>
      <c r="C1029" t="s">
        <v>273</v>
      </c>
      <c r="D1029" t="s">
        <v>273</v>
      </c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  <c r="CD1029" s="78"/>
      <c r="CE1029" s="78"/>
      <c r="CF1029" s="78"/>
      <c r="CG1029" s="78"/>
      <c r="CH1029" s="78"/>
      <c r="CI1029" s="78"/>
      <c r="CJ1029" s="78"/>
      <c r="CK1029" s="78"/>
      <c r="CL1029" s="78"/>
      <c r="CM1029" s="78"/>
      <c r="CN1029" s="78"/>
      <c r="CO1029" s="78"/>
      <c r="CP1029" s="78"/>
      <c r="CQ1029" s="78"/>
      <c r="CR1029" s="78"/>
      <c r="CS1029" s="78"/>
      <c r="CT1029" s="78"/>
      <c r="CU1029" s="78"/>
      <c r="CV1029" s="78"/>
      <c r="CW1029" s="78"/>
      <c r="CX1029" s="78"/>
      <c r="CY1029" s="78"/>
      <c r="CZ1029" s="78"/>
      <c r="DA1029" s="78"/>
      <c r="DB1029" s="78"/>
      <c r="DC1029" s="78"/>
      <c r="DD1029" s="78"/>
      <c r="DE1029" s="78"/>
      <c r="DF1029" s="78"/>
      <c r="DG1029" s="78"/>
      <c r="DH1029" s="78"/>
      <c r="DI1029" s="78"/>
      <c r="DJ1029" s="78"/>
      <c r="DK1029" s="78"/>
      <c r="DL1029" s="78"/>
      <c r="DM1029" s="78"/>
      <c r="DN1029" s="78"/>
      <c r="DO1029" s="78"/>
      <c r="DP1029" s="78"/>
    </row>
    <row r="1030" spans="1:120" ht="42" x14ac:dyDescent="0.35">
      <c r="E1030" s="3" t="s">
        <v>274</v>
      </c>
    </row>
    <row r="1031" spans="1:120" ht="42" x14ac:dyDescent="0.35">
      <c r="E1031" s="3" t="s">
        <v>275</v>
      </c>
    </row>
    <row r="1032" spans="1:120" x14ac:dyDescent="0.35">
      <c r="A1032" s="2" t="s">
        <v>270</v>
      </c>
    </row>
    <row r="1033" spans="1:120" x14ac:dyDescent="0.35">
      <c r="B1033" s="2" t="s">
        <v>904</v>
      </c>
    </row>
    <row r="1034" spans="1:120" x14ac:dyDescent="0.35">
      <c r="B1034" s="2" t="s">
        <v>905</v>
      </c>
    </row>
    <row r="1035" spans="1:120" x14ac:dyDescent="0.35">
      <c r="B1035" s="3" t="s">
        <v>903</v>
      </c>
    </row>
    <row r="1036" spans="1:120" x14ac:dyDescent="0.35">
      <c r="A1036" t="s">
        <v>273</v>
      </c>
      <c r="B1036" t="s">
        <v>273</v>
      </c>
      <c r="C1036" t="s">
        <v>273</v>
      </c>
      <c r="D1036" t="s">
        <v>273</v>
      </c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  <c r="CD1036" s="78"/>
      <c r="CE1036" s="78"/>
      <c r="CF1036" s="78"/>
      <c r="CG1036" s="78"/>
      <c r="CH1036" s="78"/>
      <c r="CI1036" s="78"/>
      <c r="CJ1036" s="78"/>
      <c r="CK1036" s="78"/>
      <c r="CL1036" s="78"/>
      <c r="CM1036" s="78"/>
      <c r="CN1036" s="78"/>
      <c r="CO1036" s="78"/>
      <c r="CP1036" s="78"/>
      <c r="CQ1036" s="78"/>
      <c r="CR1036" s="78"/>
      <c r="CS1036" s="78"/>
      <c r="CT1036" s="78"/>
      <c r="CU1036" s="78"/>
      <c r="CV1036" s="78"/>
      <c r="CW1036" s="78"/>
      <c r="CX1036" s="78"/>
      <c r="CY1036" s="78"/>
      <c r="CZ1036" s="78"/>
      <c r="DA1036" s="78"/>
      <c r="DB1036" s="78"/>
      <c r="DC1036" s="78"/>
      <c r="DD1036" s="78"/>
      <c r="DE1036" s="78"/>
      <c r="DF1036" s="78"/>
      <c r="DG1036" s="78"/>
      <c r="DH1036" s="78"/>
      <c r="DI1036" s="78"/>
      <c r="DJ1036" s="78"/>
      <c r="DK1036" s="78"/>
      <c r="DL1036" s="78"/>
      <c r="DM1036" s="78"/>
      <c r="DN1036" s="78"/>
      <c r="DO1036" s="78"/>
      <c r="DP1036" s="78"/>
    </row>
    <row r="1037" spans="1:120" ht="42" x14ac:dyDescent="0.35">
      <c r="E1037" s="3" t="s">
        <v>274</v>
      </c>
    </row>
    <row r="1038" spans="1:120" ht="42" x14ac:dyDescent="0.35">
      <c r="E1038" s="3" t="s">
        <v>275</v>
      </c>
    </row>
  </sheetData>
  <mergeCells count="70">
    <mergeCell ref="B1016:G1021"/>
    <mergeCell ref="BP1022:DP1022"/>
    <mergeCell ref="BP1029:DP1029"/>
    <mergeCell ref="BP1036:DP1036"/>
    <mergeCell ref="B980:G985"/>
    <mergeCell ref="BP986:DP986"/>
    <mergeCell ref="B992:G997"/>
    <mergeCell ref="BP998:DP998"/>
    <mergeCell ref="B1004:G1009"/>
    <mergeCell ref="BP1010:DP1010"/>
    <mergeCell ref="BP974:DP974"/>
    <mergeCell ref="BP739:DP739"/>
    <mergeCell ref="BP752:DP752"/>
    <mergeCell ref="BP794:DP794"/>
    <mergeCell ref="BP830:DP830"/>
    <mergeCell ref="BP846:DP846"/>
    <mergeCell ref="BP862:DP862"/>
    <mergeCell ref="BP879:DP879"/>
    <mergeCell ref="BP896:DP896"/>
    <mergeCell ref="BP920:DP920"/>
    <mergeCell ref="BP938:DP938"/>
    <mergeCell ref="BP957:DP957"/>
    <mergeCell ref="BP729:DP729"/>
    <mergeCell ref="BP526:DP526"/>
    <mergeCell ref="BP544:DP544"/>
    <mergeCell ref="BP562:DP562"/>
    <mergeCell ref="BP587:DP587"/>
    <mergeCell ref="BP604:DP604"/>
    <mergeCell ref="BP618:DP618"/>
    <mergeCell ref="BP630:DP630"/>
    <mergeCell ref="BP643:DP643"/>
    <mergeCell ref="BP665:DP665"/>
    <mergeCell ref="BP697:DP697"/>
    <mergeCell ref="BP717:DP717"/>
    <mergeCell ref="BP513:DP513"/>
    <mergeCell ref="BP342:DP342"/>
    <mergeCell ref="BP353:DP353"/>
    <mergeCell ref="B387:G392"/>
    <mergeCell ref="BP393:DP393"/>
    <mergeCell ref="BP409:DP409"/>
    <mergeCell ref="BP425:DP425"/>
    <mergeCell ref="BP443:DP443"/>
    <mergeCell ref="BP456:DP456"/>
    <mergeCell ref="BP470:DP470"/>
    <mergeCell ref="BP483:DP483"/>
    <mergeCell ref="BP502:DP502"/>
    <mergeCell ref="BP332:DP332"/>
    <mergeCell ref="BP143:DP143"/>
    <mergeCell ref="BP160:DP160"/>
    <mergeCell ref="BP174:DP174"/>
    <mergeCell ref="BP188:DP188"/>
    <mergeCell ref="BP207:DP207"/>
    <mergeCell ref="BP222:DP222"/>
    <mergeCell ref="BP237:DP237"/>
    <mergeCell ref="BP251:DP251"/>
    <mergeCell ref="BP264:DP264"/>
    <mergeCell ref="BP279:DP279"/>
    <mergeCell ref="BP294:DP294"/>
    <mergeCell ref="BP127:DP127"/>
    <mergeCell ref="B6:G11"/>
    <mergeCell ref="BP12:DP12"/>
    <mergeCell ref="B18:G23"/>
    <mergeCell ref="BP24:DP24"/>
    <mergeCell ref="B30:G35"/>
    <mergeCell ref="BP36:DP36"/>
    <mergeCell ref="BP54:DP54"/>
    <mergeCell ref="B68:G73"/>
    <mergeCell ref="BP74:DP74"/>
    <mergeCell ref="BP92:DP92"/>
    <mergeCell ref="BP109:DP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Хариуцах </vt:lpstr>
      <vt:lpstr>BS</vt:lpstr>
      <vt:lpstr>IS</vt:lpstr>
      <vt:lpstr>ES</vt:lpstr>
      <vt:lpstr>CF</vt:lpstr>
      <vt:lpstr>Todruulga 2022</vt:lpstr>
      <vt:lpstr>BS!Print_Area</vt:lpstr>
      <vt:lpstr>CF!Print_Area</vt:lpstr>
      <vt:lpstr>ES!Print_Area</vt:lpstr>
      <vt:lpstr>IS!Print_Area</vt:lpstr>
    </vt:vector>
  </TitlesOfParts>
  <Company>Khanbank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Nomin.Er (Номин.Э )</dc:creator>
  <cp:lastModifiedBy>Buyanbileg.T (Буянбилэг.Т)</cp:lastModifiedBy>
  <cp:lastPrinted>2026-07-14T15:15:50Z</cp:lastPrinted>
  <dcterms:created xsi:type="dcterms:W3CDTF">2019-12-09T03:27:10Z</dcterms:created>
  <dcterms:modified xsi:type="dcterms:W3CDTF">2026-07-14T15:25:39Z</dcterms:modified>
</cp:coreProperties>
</file>